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bookViews>
    <workbookView xWindow="0" yWindow="45" windowWidth="15960" windowHeight="11760" tabRatio="786"/>
  </bookViews>
  <sheets>
    <sheet name="Anleitung" sheetId="15" r:id="rId1"/>
    <sheet name="Kosten vor der Reise" sheetId="2" r:id="rId2"/>
    <sheet name="Vorgehensweise Budgetplanung" sheetId="18" r:id="rId3"/>
    <sheet name="Budgetplanung vor der Reise" sheetId="16" r:id="rId4"/>
    <sheet name="Vorgehensweise Haushaltsbuch" sheetId="19" r:id="rId5"/>
    <sheet name="Haushaltsbuch pro Land" sheetId="17" r:id="rId6"/>
  </sheets>
  <calcPr calcId="145621"/>
</workbook>
</file>

<file path=xl/calcChain.xml><?xml version="1.0" encoding="utf-8"?>
<calcChain xmlns="http://schemas.openxmlformats.org/spreadsheetml/2006/main">
  <c r="F3" i="17" l="1"/>
  <c r="V261" i="17"/>
  <c r="T261" i="17"/>
  <c r="T260" i="17"/>
  <c r="V260" i="17" s="1"/>
  <c r="V259" i="17"/>
  <c r="T259" i="17"/>
  <c r="T258" i="17"/>
  <c r="V258" i="17" s="1"/>
  <c r="V257" i="17"/>
  <c r="T257" i="17"/>
  <c r="T256" i="17"/>
  <c r="V256" i="17" s="1"/>
  <c r="V255" i="17"/>
  <c r="T255" i="17"/>
  <c r="T254" i="17"/>
  <c r="V254" i="17" s="1"/>
  <c r="V253" i="17"/>
  <c r="T253" i="17"/>
  <c r="T252" i="17"/>
  <c r="V252" i="17" s="1"/>
  <c r="V251" i="17"/>
  <c r="T251" i="17"/>
  <c r="T250" i="17"/>
  <c r="V250" i="17" s="1"/>
  <c r="V249" i="17"/>
  <c r="T249" i="17"/>
  <c r="T248" i="17"/>
  <c r="V248" i="17" s="1"/>
  <c r="V247" i="17"/>
  <c r="T247" i="17"/>
  <c r="T246" i="17"/>
  <c r="V246" i="17" s="1"/>
  <c r="V245" i="17"/>
  <c r="T245" i="17"/>
  <c r="T244" i="17"/>
  <c r="V244" i="17" s="1"/>
  <c r="V243" i="17"/>
  <c r="T243" i="17"/>
  <c r="T242" i="17"/>
  <c r="V242" i="17" s="1"/>
  <c r="V241" i="17"/>
  <c r="T241" i="17"/>
  <c r="T240" i="17"/>
  <c r="V240" i="17" s="1"/>
  <c r="V239" i="17"/>
  <c r="T239" i="17"/>
  <c r="T238" i="17"/>
  <c r="V238" i="17" s="1"/>
  <c r="V237" i="17"/>
  <c r="T237" i="17"/>
  <c r="T236" i="17"/>
  <c r="V236" i="17" s="1"/>
  <c r="V235" i="17"/>
  <c r="T235" i="17"/>
  <c r="T234" i="17"/>
  <c r="V234" i="17" s="1"/>
  <c r="V233" i="17"/>
  <c r="T233" i="17"/>
  <c r="U232" i="17"/>
  <c r="V232" i="17" s="1"/>
  <c r="T232" i="17"/>
  <c r="AI230" i="17"/>
  <c r="AH230" i="17"/>
  <c r="AG230" i="17"/>
  <c r="AF230" i="17"/>
  <c r="AE230" i="17"/>
  <c r="AD230" i="17"/>
  <c r="AC230" i="17"/>
  <c r="AB230" i="17"/>
  <c r="AA230" i="17"/>
  <c r="Z230" i="17"/>
  <c r="Y230" i="17"/>
  <c r="T230" i="17" s="1"/>
  <c r="X230" i="17"/>
  <c r="W230" i="17"/>
  <c r="U230" i="17"/>
  <c r="V230" i="17" s="1"/>
  <c r="AI226" i="17"/>
  <c r="T218" i="17"/>
  <c r="V218" i="17" s="1"/>
  <c r="T217" i="17"/>
  <c r="V217" i="17" s="1"/>
  <c r="T216" i="17"/>
  <c r="V216" i="17" s="1"/>
  <c r="T215" i="17"/>
  <c r="V215" i="17" s="1"/>
  <c r="V214" i="17"/>
  <c r="T214" i="17"/>
  <c r="T213" i="17"/>
  <c r="V213" i="17" s="1"/>
  <c r="T212" i="17"/>
  <c r="V212" i="17" s="1"/>
  <c r="T211" i="17"/>
  <c r="V211" i="17" s="1"/>
  <c r="T210" i="17"/>
  <c r="V210" i="17" s="1"/>
  <c r="T209" i="17"/>
  <c r="V209" i="17" s="1"/>
  <c r="T208" i="17"/>
  <c r="V208" i="17" s="1"/>
  <c r="T207" i="17"/>
  <c r="V207" i="17" s="1"/>
  <c r="V206" i="17"/>
  <c r="T206" i="17"/>
  <c r="T205" i="17"/>
  <c r="V205" i="17" s="1"/>
  <c r="T204" i="17"/>
  <c r="V204" i="17" s="1"/>
  <c r="T203" i="17"/>
  <c r="V203" i="17" s="1"/>
  <c r="T202" i="17"/>
  <c r="V202" i="17" s="1"/>
  <c r="T201" i="17"/>
  <c r="V201" i="17" s="1"/>
  <c r="T200" i="17"/>
  <c r="V200" i="17" s="1"/>
  <c r="T199" i="17"/>
  <c r="V199" i="17" s="1"/>
  <c r="V198" i="17"/>
  <c r="T198" i="17"/>
  <c r="T197" i="17"/>
  <c r="V197" i="17" s="1"/>
  <c r="T196" i="17"/>
  <c r="V196" i="17" s="1"/>
  <c r="T195" i="17"/>
  <c r="V195" i="17" s="1"/>
  <c r="T194" i="17"/>
  <c r="V194" i="17" s="1"/>
  <c r="T193" i="17"/>
  <c r="V193" i="17" s="1"/>
  <c r="T192" i="17"/>
  <c r="V192" i="17" s="1"/>
  <c r="T191" i="17"/>
  <c r="V191" i="17" s="1"/>
  <c r="V190" i="17"/>
  <c r="T190" i="17"/>
  <c r="U189" i="17"/>
  <c r="T189" i="17"/>
  <c r="AI187" i="17"/>
  <c r="AH187" i="17"/>
  <c r="AG187" i="17"/>
  <c r="AF187" i="17"/>
  <c r="AE187" i="17"/>
  <c r="AD187" i="17"/>
  <c r="AC187" i="17"/>
  <c r="AB187" i="17"/>
  <c r="AA187" i="17"/>
  <c r="Z187" i="17"/>
  <c r="Y187" i="17"/>
  <c r="X187" i="17"/>
  <c r="W187" i="17"/>
  <c r="U187" i="17"/>
  <c r="AI183" i="17"/>
  <c r="T175" i="17"/>
  <c r="V175" i="17" s="1"/>
  <c r="T174" i="17"/>
  <c r="V174" i="17" s="1"/>
  <c r="T173" i="17"/>
  <c r="V173" i="17" s="1"/>
  <c r="T172" i="17"/>
  <c r="V172" i="17" s="1"/>
  <c r="T171" i="17"/>
  <c r="V171" i="17" s="1"/>
  <c r="T170" i="17"/>
  <c r="V170" i="17" s="1"/>
  <c r="T169" i="17"/>
  <c r="V169" i="17" s="1"/>
  <c r="T168" i="17"/>
  <c r="V168" i="17" s="1"/>
  <c r="T167" i="17"/>
  <c r="V167" i="17" s="1"/>
  <c r="T166" i="17"/>
  <c r="V166" i="17" s="1"/>
  <c r="T165" i="17"/>
  <c r="V165" i="17" s="1"/>
  <c r="T164" i="17"/>
  <c r="V164" i="17" s="1"/>
  <c r="T163" i="17"/>
  <c r="V163" i="17" s="1"/>
  <c r="T162" i="17"/>
  <c r="V162" i="17" s="1"/>
  <c r="T161" i="17"/>
  <c r="V161" i="17" s="1"/>
  <c r="T160" i="17"/>
  <c r="V160" i="17" s="1"/>
  <c r="T159" i="17"/>
  <c r="V159" i="17" s="1"/>
  <c r="T158" i="17"/>
  <c r="V158" i="17" s="1"/>
  <c r="T157" i="17"/>
  <c r="V157" i="17" s="1"/>
  <c r="T156" i="17"/>
  <c r="V156" i="17" s="1"/>
  <c r="T155" i="17"/>
  <c r="V155" i="17" s="1"/>
  <c r="T154" i="17"/>
  <c r="V154" i="17" s="1"/>
  <c r="T153" i="17"/>
  <c r="V153" i="17" s="1"/>
  <c r="T152" i="17"/>
  <c r="V152" i="17" s="1"/>
  <c r="T151" i="17"/>
  <c r="V151" i="17" s="1"/>
  <c r="T150" i="17"/>
  <c r="V150" i="17" s="1"/>
  <c r="T149" i="17"/>
  <c r="V149" i="17" s="1"/>
  <c r="T148" i="17"/>
  <c r="V148" i="17" s="1"/>
  <c r="T147" i="17"/>
  <c r="V147" i="17" s="1"/>
  <c r="U146" i="17"/>
  <c r="V146" i="17" s="1"/>
  <c r="T146" i="17"/>
  <c r="AI144" i="17"/>
  <c r="AH144" i="17"/>
  <c r="AG144" i="17"/>
  <c r="AF144" i="17"/>
  <c r="AE144" i="17"/>
  <c r="AD144" i="17"/>
  <c r="AC144" i="17"/>
  <c r="AB144" i="17"/>
  <c r="AA144" i="17"/>
  <c r="Z144" i="17"/>
  <c r="Y144" i="17"/>
  <c r="X144" i="17"/>
  <c r="W144" i="17"/>
  <c r="T144" i="17" s="1"/>
  <c r="U144" i="17"/>
  <c r="V144" i="17" s="1"/>
  <c r="AI140" i="17"/>
  <c r="T132" i="17"/>
  <c r="V132" i="17" s="1"/>
  <c r="T131" i="17"/>
  <c r="V131" i="17" s="1"/>
  <c r="T130" i="17"/>
  <c r="V130" i="17" s="1"/>
  <c r="T129" i="17"/>
  <c r="V129" i="17" s="1"/>
  <c r="T128" i="17"/>
  <c r="V128" i="17" s="1"/>
  <c r="T127" i="17"/>
  <c r="V127" i="17" s="1"/>
  <c r="V126" i="17"/>
  <c r="T126" i="17"/>
  <c r="T125" i="17"/>
  <c r="V125" i="17" s="1"/>
  <c r="V124" i="17"/>
  <c r="T124" i="17"/>
  <c r="T123" i="17"/>
  <c r="V123" i="17" s="1"/>
  <c r="V122" i="17"/>
  <c r="T122" i="17"/>
  <c r="T121" i="17"/>
  <c r="V121" i="17" s="1"/>
  <c r="V120" i="17"/>
  <c r="T120" i="17"/>
  <c r="T119" i="17"/>
  <c r="V119" i="17" s="1"/>
  <c r="V118" i="17"/>
  <c r="T118" i="17"/>
  <c r="T117" i="17"/>
  <c r="V117" i="17" s="1"/>
  <c r="V116" i="17"/>
  <c r="T116" i="17"/>
  <c r="T115" i="17"/>
  <c r="V115" i="17" s="1"/>
  <c r="V114" i="17"/>
  <c r="T114" i="17"/>
  <c r="T113" i="17"/>
  <c r="V113" i="17" s="1"/>
  <c r="V112" i="17"/>
  <c r="T112" i="17"/>
  <c r="T111" i="17"/>
  <c r="V111" i="17" s="1"/>
  <c r="V110" i="17"/>
  <c r="T110" i="17"/>
  <c r="T109" i="17"/>
  <c r="V109" i="17" s="1"/>
  <c r="V108" i="17"/>
  <c r="T108" i="17"/>
  <c r="T107" i="17"/>
  <c r="V107" i="17" s="1"/>
  <c r="V106" i="17"/>
  <c r="T106" i="17"/>
  <c r="T105" i="17"/>
  <c r="V105" i="17" s="1"/>
  <c r="V104" i="17"/>
  <c r="T104" i="17"/>
  <c r="U103" i="17"/>
  <c r="V103" i="17" s="1"/>
  <c r="T103" i="17"/>
  <c r="AI101" i="17"/>
  <c r="AH101" i="17"/>
  <c r="AG101" i="17"/>
  <c r="AF101" i="17"/>
  <c r="AE101" i="17"/>
  <c r="AD101" i="17"/>
  <c r="AC101" i="17"/>
  <c r="AB101" i="17"/>
  <c r="AA101" i="17"/>
  <c r="Z101" i="17"/>
  <c r="Y101" i="17"/>
  <c r="T101" i="17" s="1"/>
  <c r="X101" i="17"/>
  <c r="W101" i="17"/>
  <c r="U101" i="17"/>
  <c r="AI97" i="17"/>
  <c r="V89" i="17"/>
  <c r="T89" i="17"/>
  <c r="T88" i="17"/>
  <c r="V88" i="17" s="1"/>
  <c r="V87" i="17"/>
  <c r="T87" i="17"/>
  <c r="T86" i="17"/>
  <c r="V86" i="17" s="1"/>
  <c r="V85" i="17"/>
  <c r="T85" i="17"/>
  <c r="T84" i="17"/>
  <c r="V84" i="17" s="1"/>
  <c r="V83" i="17"/>
  <c r="T83" i="17"/>
  <c r="T82" i="17"/>
  <c r="V82" i="17" s="1"/>
  <c r="V81" i="17"/>
  <c r="T81" i="17"/>
  <c r="T80" i="17"/>
  <c r="V80" i="17" s="1"/>
  <c r="V79" i="17"/>
  <c r="T79" i="17"/>
  <c r="T78" i="17"/>
  <c r="V78" i="17" s="1"/>
  <c r="V77" i="17"/>
  <c r="T77" i="17"/>
  <c r="T76" i="17"/>
  <c r="V76" i="17" s="1"/>
  <c r="V75" i="17"/>
  <c r="T75" i="17"/>
  <c r="T74" i="17"/>
  <c r="V74" i="17" s="1"/>
  <c r="V73" i="17"/>
  <c r="T73" i="17"/>
  <c r="T72" i="17"/>
  <c r="V72" i="17" s="1"/>
  <c r="V71" i="17"/>
  <c r="T71" i="17"/>
  <c r="T70" i="17"/>
  <c r="V70" i="17" s="1"/>
  <c r="V69" i="17"/>
  <c r="T69" i="17"/>
  <c r="T68" i="17"/>
  <c r="V68" i="17" s="1"/>
  <c r="V67" i="17"/>
  <c r="T67" i="17"/>
  <c r="T66" i="17"/>
  <c r="V66" i="17" s="1"/>
  <c r="V65" i="17"/>
  <c r="T65" i="17"/>
  <c r="T64" i="17"/>
  <c r="V64" i="17" s="1"/>
  <c r="V63" i="17"/>
  <c r="T63" i="17"/>
  <c r="T62" i="17"/>
  <c r="V62" i="17" s="1"/>
  <c r="V61" i="17"/>
  <c r="T61" i="17"/>
  <c r="U60" i="17"/>
  <c r="V60" i="17" s="1"/>
  <c r="T60" i="17"/>
  <c r="AI58" i="17"/>
  <c r="AH58" i="17"/>
  <c r="AG58" i="17"/>
  <c r="AF58" i="17"/>
  <c r="AE58" i="17"/>
  <c r="AD58" i="17"/>
  <c r="AC58" i="17"/>
  <c r="AB58" i="17"/>
  <c r="AA58" i="17"/>
  <c r="Z58" i="17"/>
  <c r="Y58" i="17"/>
  <c r="X58" i="17"/>
  <c r="W58" i="17"/>
  <c r="U58" i="17"/>
  <c r="V58" i="17" s="1"/>
  <c r="T58" i="17"/>
  <c r="AI54" i="17"/>
  <c r="V46" i="17"/>
  <c r="T46" i="17"/>
  <c r="T45" i="17"/>
  <c r="V45" i="17" s="1"/>
  <c r="V44" i="17"/>
  <c r="T44" i="17"/>
  <c r="T43" i="17"/>
  <c r="V43" i="17" s="1"/>
  <c r="V42" i="17"/>
  <c r="T42" i="17"/>
  <c r="T41" i="17"/>
  <c r="V41" i="17" s="1"/>
  <c r="V40" i="17"/>
  <c r="T40" i="17"/>
  <c r="T39" i="17"/>
  <c r="V39" i="17" s="1"/>
  <c r="V38" i="17"/>
  <c r="T38" i="17"/>
  <c r="T37" i="17"/>
  <c r="V37" i="17" s="1"/>
  <c r="V36" i="17"/>
  <c r="T36" i="17"/>
  <c r="T35" i="17"/>
  <c r="V35" i="17" s="1"/>
  <c r="V34" i="17"/>
  <c r="T34" i="17"/>
  <c r="T33" i="17"/>
  <c r="V33" i="17" s="1"/>
  <c r="V32" i="17"/>
  <c r="T32" i="17"/>
  <c r="T31" i="17"/>
  <c r="V31" i="17" s="1"/>
  <c r="V30" i="17"/>
  <c r="T30" i="17"/>
  <c r="T29" i="17"/>
  <c r="V29" i="17" s="1"/>
  <c r="V28" i="17"/>
  <c r="T28" i="17"/>
  <c r="T27" i="17"/>
  <c r="V27" i="17" s="1"/>
  <c r="V26" i="17"/>
  <c r="T26" i="17"/>
  <c r="T25" i="17"/>
  <c r="V25" i="17" s="1"/>
  <c r="V24" i="17"/>
  <c r="T24" i="17"/>
  <c r="T23" i="17"/>
  <c r="V23" i="17" s="1"/>
  <c r="V22" i="17"/>
  <c r="T22" i="17"/>
  <c r="T21" i="17"/>
  <c r="V21" i="17" s="1"/>
  <c r="V20" i="17"/>
  <c r="T20" i="17"/>
  <c r="T19" i="17"/>
  <c r="V19" i="17" s="1"/>
  <c r="V18" i="17"/>
  <c r="T18" i="17"/>
  <c r="U17" i="17"/>
  <c r="V17" i="17" s="1"/>
  <c r="T17" i="17"/>
  <c r="AI15" i="17"/>
  <c r="AH15" i="17"/>
  <c r="AG15" i="17"/>
  <c r="AF15" i="17"/>
  <c r="AE15" i="17"/>
  <c r="AD15" i="17"/>
  <c r="AC15" i="17"/>
  <c r="AB15" i="17"/>
  <c r="AA15" i="17"/>
  <c r="Z15" i="17"/>
  <c r="Y15" i="17"/>
  <c r="T15" i="17" s="1"/>
  <c r="X15" i="17"/>
  <c r="W15" i="17"/>
  <c r="U15" i="17"/>
  <c r="AI11" i="17"/>
  <c r="B261" i="17"/>
  <c r="D261" i="17" s="1"/>
  <c r="B260" i="17"/>
  <c r="D260" i="17" s="1"/>
  <c r="B259" i="17"/>
  <c r="D259" i="17" s="1"/>
  <c r="B258" i="17"/>
  <c r="D258" i="17" s="1"/>
  <c r="B257" i="17"/>
  <c r="D257" i="17" s="1"/>
  <c r="B256" i="17"/>
  <c r="D256" i="17" s="1"/>
  <c r="B255" i="17"/>
  <c r="D255" i="17" s="1"/>
  <c r="B254" i="17"/>
  <c r="D254" i="17" s="1"/>
  <c r="B253" i="17"/>
  <c r="D253" i="17" s="1"/>
  <c r="B252" i="17"/>
  <c r="D252" i="17" s="1"/>
  <c r="B251" i="17"/>
  <c r="D251" i="17" s="1"/>
  <c r="B250" i="17"/>
  <c r="D250" i="17" s="1"/>
  <c r="B249" i="17"/>
  <c r="D249" i="17" s="1"/>
  <c r="B248" i="17"/>
  <c r="D248" i="17" s="1"/>
  <c r="B247" i="17"/>
  <c r="D247" i="17" s="1"/>
  <c r="B246" i="17"/>
  <c r="D246" i="17" s="1"/>
  <c r="B245" i="17"/>
  <c r="D245" i="17" s="1"/>
  <c r="B244" i="17"/>
  <c r="D244" i="17" s="1"/>
  <c r="B243" i="17"/>
  <c r="D243" i="17" s="1"/>
  <c r="B242" i="17"/>
  <c r="D242" i="17" s="1"/>
  <c r="B241" i="17"/>
  <c r="D241" i="17" s="1"/>
  <c r="B240" i="17"/>
  <c r="D240" i="17" s="1"/>
  <c r="B239" i="17"/>
  <c r="D239" i="17" s="1"/>
  <c r="B238" i="17"/>
  <c r="D238" i="17" s="1"/>
  <c r="B237" i="17"/>
  <c r="D237" i="17" s="1"/>
  <c r="B236" i="17"/>
  <c r="D236" i="17" s="1"/>
  <c r="B235" i="17"/>
  <c r="D235" i="17" s="1"/>
  <c r="B234" i="17"/>
  <c r="D234" i="17" s="1"/>
  <c r="B233" i="17"/>
  <c r="D233" i="17" s="1"/>
  <c r="C232" i="17"/>
  <c r="D232" i="17" s="1"/>
  <c r="B232" i="17"/>
  <c r="Q230" i="17"/>
  <c r="P230" i="17"/>
  <c r="O230" i="17"/>
  <c r="N230" i="17"/>
  <c r="M230" i="17"/>
  <c r="L230" i="17"/>
  <c r="K230" i="17"/>
  <c r="J230" i="17"/>
  <c r="I230" i="17"/>
  <c r="H230" i="17"/>
  <c r="G230" i="17"/>
  <c r="B230" i="17" s="1"/>
  <c r="F230" i="17"/>
  <c r="E230" i="17"/>
  <c r="C230" i="17"/>
  <c r="D230" i="17" s="1"/>
  <c r="Q226" i="17"/>
  <c r="D218" i="17"/>
  <c r="B218" i="17"/>
  <c r="B217" i="17"/>
  <c r="D217" i="17" s="1"/>
  <c r="D216" i="17"/>
  <c r="B216" i="17"/>
  <c r="B215" i="17"/>
  <c r="D215" i="17" s="1"/>
  <c r="D214" i="17"/>
  <c r="B214" i="17"/>
  <c r="B213" i="17"/>
  <c r="D213" i="17" s="1"/>
  <c r="D212" i="17"/>
  <c r="B212" i="17"/>
  <c r="B211" i="17"/>
  <c r="D211" i="17" s="1"/>
  <c r="D210" i="17"/>
  <c r="B210" i="17"/>
  <c r="B209" i="17"/>
  <c r="D209" i="17" s="1"/>
  <c r="D208" i="17"/>
  <c r="B208" i="17"/>
  <c r="B207" i="17"/>
  <c r="D207" i="17" s="1"/>
  <c r="D206" i="17"/>
  <c r="B206" i="17"/>
  <c r="B205" i="17"/>
  <c r="D205" i="17" s="1"/>
  <c r="D204" i="17"/>
  <c r="B204" i="17"/>
  <c r="B203" i="17"/>
  <c r="D203" i="17" s="1"/>
  <c r="D202" i="17"/>
  <c r="B202" i="17"/>
  <c r="B201" i="17"/>
  <c r="D201" i="17" s="1"/>
  <c r="D200" i="17"/>
  <c r="B200" i="17"/>
  <c r="B199" i="17"/>
  <c r="D199" i="17" s="1"/>
  <c r="D198" i="17"/>
  <c r="B198" i="17"/>
  <c r="B197" i="17"/>
  <c r="D197" i="17" s="1"/>
  <c r="D196" i="17"/>
  <c r="B196" i="17"/>
  <c r="B195" i="17"/>
  <c r="D195" i="17" s="1"/>
  <c r="D194" i="17"/>
  <c r="B194" i="17"/>
  <c r="B193" i="17"/>
  <c r="D193" i="17" s="1"/>
  <c r="D192" i="17"/>
  <c r="B192" i="17"/>
  <c r="B191" i="17"/>
  <c r="D191" i="17" s="1"/>
  <c r="D190" i="17"/>
  <c r="B190" i="17"/>
  <c r="C189" i="17"/>
  <c r="D189" i="17" s="1"/>
  <c r="B189" i="17"/>
  <c r="Q187" i="17"/>
  <c r="P187" i="17"/>
  <c r="O187" i="17"/>
  <c r="N187" i="17"/>
  <c r="M187" i="17"/>
  <c r="L187" i="17"/>
  <c r="K187" i="17"/>
  <c r="J187" i="17"/>
  <c r="I187" i="17"/>
  <c r="H187" i="17"/>
  <c r="G187" i="17"/>
  <c r="B187" i="17" s="1"/>
  <c r="F187" i="17"/>
  <c r="E187" i="17"/>
  <c r="C187" i="17"/>
  <c r="Q183" i="17"/>
  <c r="D175" i="17"/>
  <c r="B175" i="17"/>
  <c r="B174" i="17"/>
  <c r="D174" i="17" s="1"/>
  <c r="D173" i="17"/>
  <c r="B173" i="17"/>
  <c r="B172" i="17"/>
  <c r="D172" i="17" s="1"/>
  <c r="D171" i="17"/>
  <c r="B171" i="17"/>
  <c r="B170" i="17"/>
  <c r="D170" i="17" s="1"/>
  <c r="D169" i="17"/>
  <c r="B169" i="17"/>
  <c r="B168" i="17"/>
  <c r="D168" i="17" s="1"/>
  <c r="D167" i="17"/>
  <c r="B167" i="17"/>
  <c r="B166" i="17"/>
  <c r="D166" i="17" s="1"/>
  <c r="D165" i="17"/>
  <c r="B165" i="17"/>
  <c r="B164" i="17"/>
  <c r="D164" i="17" s="1"/>
  <c r="D163" i="17"/>
  <c r="B163" i="17"/>
  <c r="B162" i="17"/>
  <c r="D162" i="17" s="1"/>
  <c r="D161" i="17"/>
  <c r="B161" i="17"/>
  <c r="B160" i="17"/>
  <c r="D160" i="17" s="1"/>
  <c r="D159" i="17"/>
  <c r="B159" i="17"/>
  <c r="B158" i="17"/>
  <c r="D158" i="17" s="1"/>
  <c r="D157" i="17"/>
  <c r="B157" i="17"/>
  <c r="B156" i="17"/>
  <c r="D156" i="17" s="1"/>
  <c r="D155" i="17"/>
  <c r="B155" i="17"/>
  <c r="B154" i="17"/>
  <c r="D154" i="17" s="1"/>
  <c r="D153" i="17"/>
  <c r="B153" i="17"/>
  <c r="B152" i="17"/>
  <c r="D152" i="17" s="1"/>
  <c r="D151" i="17"/>
  <c r="B151" i="17"/>
  <c r="B150" i="17"/>
  <c r="D150" i="17" s="1"/>
  <c r="D149" i="17"/>
  <c r="B149" i="17"/>
  <c r="B148" i="17"/>
  <c r="D148" i="17" s="1"/>
  <c r="D147" i="17"/>
  <c r="B147" i="17"/>
  <c r="C146" i="17"/>
  <c r="D146" i="17" s="1"/>
  <c r="B146" i="17"/>
  <c r="Q144" i="17"/>
  <c r="P144" i="17"/>
  <c r="O144" i="17"/>
  <c r="N144" i="17"/>
  <c r="M144" i="17"/>
  <c r="L144" i="17"/>
  <c r="K144" i="17"/>
  <c r="J144" i="17"/>
  <c r="I144" i="17"/>
  <c r="H144" i="17"/>
  <c r="G144" i="17"/>
  <c r="F144" i="17"/>
  <c r="E144" i="17"/>
  <c r="C144" i="17"/>
  <c r="D144" i="17" s="1"/>
  <c r="B144" i="17"/>
  <c r="Q140" i="17"/>
  <c r="B132" i="17"/>
  <c r="D132" i="17" s="1"/>
  <c r="B131" i="17"/>
  <c r="D131" i="17" s="1"/>
  <c r="B130" i="17"/>
  <c r="D130" i="17" s="1"/>
  <c r="B129" i="17"/>
  <c r="D129" i="17" s="1"/>
  <c r="B128" i="17"/>
  <c r="D128" i="17" s="1"/>
  <c r="B127" i="17"/>
  <c r="D127" i="17" s="1"/>
  <c r="B126" i="17"/>
  <c r="D126" i="17" s="1"/>
  <c r="B125" i="17"/>
  <c r="D125" i="17" s="1"/>
  <c r="B124" i="17"/>
  <c r="D124" i="17" s="1"/>
  <c r="B123" i="17"/>
  <c r="D123" i="17" s="1"/>
  <c r="B122" i="17"/>
  <c r="D122" i="17" s="1"/>
  <c r="B121" i="17"/>
  <c r="D121" i="17" s="1"/>
  <c r="B120" i="17"/>
  <c r="D120" i="17" s="1"/>
  <c r="B119" i="17"/>
  <c r="D119" i="17" s="1"/>
  <c r="B118" i="17"/>
  <c r="D118" i="17" s="1"/>
  <c r="B117" i="17"/>
  <c r="D117" i="17" s="1"/>
  <c r="B116" i="17"/>
  <c r="D116" i="17" s="1"/>
  <c r="B115" i="17"/>
  <c r="D115" i="17" s="1"/>
  <c r="B114" i="17"/>
  <c r="D114" i="17" s="1"/>
  <c r="B113" i="17"/>
  <c r="D113" i="17" s="1"/>
  <c r="B112" i="17"/>
  <c r="D112" i="17" s="1"/>
  <c r="B111" i="17"/>
  <c r="D111" i="17" s="1"/>
  <c r="B110" i="17"/>
  <c r="D110" i="17" s="1"/>
  <c r="B109" i="17"/>
  <c r="D109" i="17" s="1"/>
  <c r="B108" i="17"/>
  <c r="D108" i="17" s="1"/>
  <c r="B107" i="17"/>
  <c r="D107" i="17" s="1"/>
  <c r="B106" i="17"/>
  <c r="D106" i="17" s="1"/>
  <c r="B105" i="17"/>
  <c r="D105" i="17" s="1"/>
  <c r="B104" i="17"/>
  <c r="D104" i="17" s="1"/>
  <c r="C103" i="17"/>
  <c r="D103" i="17" s="1"/>
  <c r="B103" i="17"/>
  <c r="Q101" i="17"/>
  <c r="P101" i="17"/>
  <c r="O101" i="17"/>
  <c r="N101" i="17"/>
  <c r="M101" i="17"/>
  <c r="L101" i="17"/>
  <c r="K101" i="17"/>
  <c r="J101" i="17"/>
  <c r="I101" i="17"/>
  <c r="H101" i="17"/>
  <c r="G101" i="17"/>
  <c r="F101" i="17"/>
  <c r="E101" i="17"/>
  <c r="B101" i="17" s="1"/>
  <c r="C101" i="17"/>
  <c r="D101" i="17" s="1"/>
  <c r="Q97" i="17"/>
  <c r="B89" i="17"/>
  <c r="D89" i="17" s="1"/>
  <c r="B88" i="17"/>
  <c r="D88" i="17" s="1"/>
  <c r="B87" i="17"/>
  <c r="D87" i="17" s="1"/>
  <c r="B86" i="17"/>
  <c r="D86" i="17" s="1"/>
  <c r="B85" i="17"/>
  <c r="D85" i="17" s="1"/>
  <c r="B84" i="17"/>
  <c r="D84" i="17" s="1"/>
  <c r="B83" i="17"/>
  <c r="D83" i="17" s="1"/>
  <c r="B82" i="17"/>
  <c r="D82" i="17" s="1"/>
  <c r="B81" i="17"/>
  <c r="D81" i="17" s="1"/>
  <c r="B80" i="17"/>
  <c r="D80" i="17" s="1"/>
  <c r="B79" i="17"/>
  <c r="D79" i="17" s="1"/>
  <c r="B78" i="17"/>
  <c r="D78" i="17" s="1"/>
  <c r="B77" i="17"/>
  <c r="D77" i="17" s="1"/>
  <c r="B76" i="17"/>
  <c r="D76" i="17" s="1"/>
  <c r="B75" i="17"/>
  <c r="D75" i="17" s="1"/>
  <c r="B74" i="17"/>
  <c r="D74" i="17" s="1"/>
  <c r="B73" i="17"/>
  <c r="D73" i="17" s="1"/>
  <c r="B72" i="17"/>
  <c r="D72" i="17" s="1"/>
  <c r="B71" i="17"/>
  <c r="D71" i="17" s="1"/>
  <c r="B70" i="17"/>
  <c r="D70" i="17" s="1"/>
  <c r="B69" i="17"/>
  <c r="D69" i="17" s="1"/>
  <c r="B68" i="17"/>
  <c r="D68" i="17" s="1"/>
  <c r="B67" i="17"/>
  <c r="D67" i="17" s="1"/>
  <c r="B66" i="17"/>
  <c r="D66" i="17" s="1"/>
  <c r="B65" i="17"/>
  <c r="D65" i="17" s="1"/>
  <c r="B64" i="17"/>
  <c r="D64" i="17" s="1"/>
  <c r="B63" i="17"/>
  <c r="D63" i="17" s="1"/>
  <c r="B62" i="17"/>
  <c r="D62" i="17" s="1"/>
  <c r="B61" i="17"/>
  <c r="D61" i="17" s="1"/>
  <c r="C60" i="17"/>
  <c r="D60" i="17" s="1"/>
  <c r="B60" i="17"/>
  <c r="Q58" i="17"/>
  <c r="P58" i="17"/>
  <c r="O58" i="17"/>
  <c r="N58" i="17"/>
  <c r="M58" i="17"/>
  <c r="L58" i="17"/>
  <c r="K58" i="17"/>
  <c r="J58" i="17"/>
  <c r="I58" i="17"/>
  <c r="H58" i="17"/>
  <c r="G58" i="17"/>
  <c r="F58" i="17"/>
  <c r="E58" i="17"/>
  <c r="B58" i="17" s="1"/>
  <c r="C58" i="17"/>
  <c r="D58" i="17" s="1"/>
  <c r="Q54" i="17"/>
  <c r="T187" i="17" l="1"/>
  <c r="V189" i="17"/>
  <c r="V187" i="17"/>
  <c r="V101" i="17"/>
  <c r="V15" i="17"/>
  <c r="D187" i="17"/>
  <c r="D37" i="2"/>
  <c r="D35" i="2"/>
  <c r="D33" i="2"/>
  <c r="AY30" i="16" l="1"/>
  <c r="AW20" i="16"/>
  <c r="AW16" i="16"/>
  <c r="AW14" i="16"/>
  <c r="AU30" i="16"/>
  <c r="AS20" i="16"/>
  <c r="AS16" i="16"/>
  <c r="AS14" i="16"/>
  <c r="AQ30" i="16"/>
  <c r="AO20" i="16"/>
  <c r="AO16" i="16"/>
  <c r="AO14" i="16"/>
  <c r="AM30" i="16"/>
  <c r="AK20" i="16"/>
  <c r="AK16" i="16"/>
  <c r="AK14" i="16"/>
  <c r="AI30" i="16"/>
  <c r="AG20" i="16"/>
  <c r="AG16" i="16"/>
  <c r="AG14" i="16"/>
  <c r="AE30" i="16"/>
  <c r="AC20" i="16"/>
  <c r="AC16" i="16"/>
  <c r="AC14" i="16"/>
  <c r="AA30" i="16"/>
  <c r="Y20" i="16"/>
  <c r="Y16" i="16"/>
  <c r="Y14" i="16"/>
  <c r="W30" i="16"/>
  <c r="U20" i="16"/>
  <c r="U16" i="16"/>
  <c r="U14" i="16"/>
  <c r="S30" i="16"/>
  <c r="Q20" i="16"/>
  <c r="Q16" i="16"/>
  <c r="Q14" i="16"/>
  <c r="O30" i="16"/>
  <c r="M20" i="16"/>
  <c r="M16" i="16"/>
  <c r="M14" i="16"/>
  <c r="K30" i="16"/>
  <c r="I20" i="16"/>
  <c r="I16" i="16"/>
  <c r="I14" i="16"/>
  <c r="E14" i="16"/>
  <c r="E16" i="16"/>
  <c r="E20" i="16"/>
  <c r="BA6" i="16"/>
  <c r="I28" i="16" l="1"/>
  <c r="K32" i="16" s="1"/>
  <c r="M28" i="16"/>
  <c r="O32" i="16" s="1"/>
  <c r="Q28" i="16"/>
  <c r="S32" i="16" s="1"/>
  <c r="U28" i="16"/>
  <c r="W32" i="16" s="1"/>
  <c r="Y28" i="16"/>
  <c r="AA32" i="16" s="1"/>
  <c r="AC28" i="16"/>
  <c r="AE32" i="16" s="1"/>
  <c r="AG28" i="16"/>
  <c r="AI32" i="16" s="1"/>
  <c r="AK28" i="16"/>
  <c r="AM32" i="16" s="1"/>
  <c r="AO28" i="16"/>
  <c r="AQ32" i="16" s="1"/>
  <c r="AS28" i="16"/>
  <c r="AU32" i="16" s="1"/>
  <c r="AW28" i="16"/>
  <c r="AY32" i="16" s="1"/>
  <c r="C15" i="17"/>
  <c r="Q11" i="17"/>
  <c r="C17" i="17" s="1"/>
  <c r="B46" i="17" l="1"/>
  <c r="D46" i="17" s="1"/>
  <c r="B45" i="17"/>
  <c r="D45" i="17" s="1"/>
  <c r="B44" i="17"/>
  <c r="D44" i="17" s="1"/>
  <c r="B43" i="17"/>
  <c r="D43" i="17" s="1"/>
  <c r="B42" i="17"/>
  <c r="D42" i="17" s="1"/>
  <c r="B41" i="17"/>
  <c r="D41" i="17" s="1"/>
  <c r="B40" i="17"/>
  <c r="D40" i="17" s="1"/>
  <c r="B39" i="17"/>
  <c r="D39" i="17" s="1"/>
  <c r="B38" i="17"/>
  <c r="D38" i="17" s="1"/>
  <c r="B37" i="17"/>
  <c r="B36" i="17"/>
  <c r="B35" i="17"/>
  <c r="B34" i="17"/>
  <c r="B33" i="17"/>
  <c r="B32" i="17"/>
  <c r="B31" i="17"/>
  <c r="B30" i="17"/>
  <c r="B29" i="17"/>
  <c r="B28" i="17"/>
  <c r="B27" i="17"/>
  <c r="B26" i="17"/>
  <c r="B25" i="17"/>
  <c r="B24" i="17"/>
  <c r="B23" i="17"/>
  <c r="B22" i="17"/>
  <c r="B21" i="17"/>
  <c r="B20" i="17"/>
  <c r="B19" i="17"/>
  <c r="B18" i="17"/>
  <c r="B17" i="17"/>
  <c r="Q15" i="17"/>
  <c r="P15" i="17"/>
  <c r="O15" i="17"/>
  <c r="N15" i="17"/>
  <c r="M15" i="17"/>
  <c r="L15" i="17"/>
  <c r="K15" i="17"/>
  <c r="J15" i="17"/>
  <c r="I15" i="17"/>
  <c r="H15" i="17"/>
  <c r="G15" i="17"/>
  <c r="F15" i="17"/>
  <c r="E15" i="17"/>
  <c r="C24" i="16"/>
  <c r="C22" i="16"/>
  <c r="C18" i="16"/>
  <c r="C12" i="16"/>
  <c r="C10" i="16"/>
  <c r="C8" i="16"/>
  <c r="G30" i="16"/>
  <c r="C14" i="16" s="1"/>
  <c r="C26" i="16"/>
  <c r="C30" i="16"/>
  <c r="C16" i="16" l="1"/>
  <c r="C20" i="16"/>
  <c r="B15" i="17"/>
  <c r="E28" i="16" l="1"/>
  <c r="G32" i="16" s="1"/>
  <c r="D23" i="17" s="1"/>
  <c r="C28" i="16"/>
  <c r="C32" i="16" l="1"/>
  <c r="F2" i="17"/>
  <c r="F4" i="17" s="1"/>
  <c r="G37" i="16"/>
  <c r="G49" i="16" s="1"/>
  <c r="D30" i="17"/>
  <c r="D33" i="17"/>
  <c r="D31" i="17"/>
  <c r="D28" i="17"/>
  <c r="D27" i="17"/>
  <c r="D37" i="17"/>
  <c r="D34" i="17"/>
  <c r="D35" i="17"/>
  <c r="D18" i="17"/>
  <c r="D20" i="17"/>
  <c r="D22" i="17"/>
  <c r="D19" i="17"/>
  <c r="D26" i="17"/>
  <c r="D32" i="17"/>
  <c r="D36" i="17"/>
  <c r="D24" i="17"/>
  <c r="D21" i="17"/>
  <c r="D25" i="17"/>
  <c r="D29" i="17"/>
  <c r="G43" i="16" l="1"/>
  <c r="D17" i="17"/>
  <c r="D15" i="17"/>
  <c r="D31" i="2" l="1"/>
  <c r="D29" i="2"/>
  <c r="D27" i="2"/>
  <c r="D25" i="2"/>
  <c r="D23" i="2"/>
  <c r="D21" i="2"/>
  <c r="D19" i="2"/>
  <c r="D17" i="2"/>
  <c r="D15" i="2"/>
  <c r="D13" i="2"/>
  <c r="D11" i="2"/>
  <c r="D9" i="2"/>
  <c r="D7" i="2"/>
  <c r="D39" i="2" l="1"/>
</calcChain>
</file>

<file path=xl/comments1.xml><?xml version="1.0" encoding="utf-8"?>
<comments xmlns="http://schemas.openxmlformats.org/spreadsheetml/2006/main">
  <authors>
    <author>Janina Klaus</author>
    <author>Marco Niedermaier</author>
  </authors>
  <commentList>
    <comment ref="B5" authorId="0">
      <text>
        <r>
          <rPr>
            <sz val="10"/>
            <color indexed="81"/>
            <rFont val="Arial"/>
            <family val="2"/>
          </rPr>
          <t>Bitte tragt hier euren Namen ein</t>
        </r>
      </text>
    </comment>
    <comment ref="C5" authorId="0">
      <text>
        <r>
          <rPr>
            <sz val="10"/>
            <color indexed="81"/>
            <rFont val="Arial"/>
            <family val="2"/>
          </rPr>
          <t>Bitte tragt hier ggf. den Namen eures Reisepartners ein</t>
        </r>
      </text>
    </comment>
    <comment ref="A15" authorId="1">
      <text>
        <r>
          <rPr>
            <sz val="10"/>
            <color indexed="8"/>
            <rFont val="Arial"/>
            <family val="2"/>
          </rPr>
          <t>Mindestens 6 Monate gültig nach Ausreisedatum</t>
        </r>
      </text>
    </comment>
    <comment ref="A17" authorId="1">
      <text>
        <r>
          <rPr>
            <sz val="10"/>
            <color indexed="8"/>
            <rFont val="Arial"/>
            <family val="2"/>
          </rPr>
          <t>Wichtig für Visa unterwegs</t>
        </r>
      </text>
    </comment>
    <comment ref="A19" authorId="1">
      <text>
        <r>
          <rPr>
            <sz val="10"/>
            <color indexed="8"/>
            <rFont val="Arial"/>
            <family val="2"/>
          </rPr>
          <t>Zahlenschloss
Pacsafe
Vorhängeschloss
…</t>
        </r>
      </text>
    </comment>
    <comment ref="A21" authorId="1">
      <text>
        <r>
          <rPr>
            <sz val="10"/>
            <color indexed="8"/>
            <rFont val="Arial"/>
            <family val="2"/>
          </rPr>
          <t xml:space="preserve">Kamera
Objektive
Stativ
Speicherkarte
Selbstauslöser
Filter
Actionkamera
Akkus
Ladegeräte
…
</t>
        </r>
      </text>
    </comment>
    <comment ref="A23" authorId="1">
      <text>
        <r>
          <rPr>
            <sz val="10"/>
            <color indexed="8"/>
            <rFont val="Arial"/>
            <family val="2"/>
          </rPr>
          <t>eBook
Multiladegerät
Akkus
Handy
Laptop
Bluetooth Lautsprecher
...</t>
        </r>
      </text>
    </comment>
    <comment ref="A25" authorId="1">
      <text>
        <r>
          <rPr>
            <sz val="10"/>
            <color indexed="8"/>
            <rFont val="Arial"/>
            <family val="2"/>
          </rPr>
          <t>Wanderschuhe
Regenjacke
Sommerdaunen
Wandersocken
...</t>
        </r>
      </text>
    </comment>
    <comment ref="A27" authorId="1">
      <text>
        <r>
          <rPr>
            <sz val="10"/>
            <color indexed="8"/>
            <rFont val="Arial"/>
            <family val="2"/>
          </rPr>
          <t>Hepatitis A + B
Gelbfieber
Tollwut
Japanische Enzephalitis
Meningokokken
…</t>
        </r>
      </text>
    </comment>
    <comment ref="A29" authorId="1">
      <text>
        <r>
          <rPr>
            <sz val="10"/>
            <color indexed="8"/>
            <rFont val="Arial"/>
            <family val="2"/>
          </rPr>
          <t>Pflaster
Verbandsmaterial
Schmerzmittel
Kohletablette
Desinfektionsmittel
Malariaprophylaxe
…</t>
        </r>
      </text>
    </comment>
    <comment ref="A31" authorId="0">
      <text>
        <r>
          <rPr>
            <sz val="10"/>
            <color indexed="81"/>
            <rFont val="Arial"/>
            <family val="2"/>
          </rPr>
          <t>Reisewäscheleine, Nackenkissen, Trinkflasche, Taschenmesser, ...</t>
        </r>
        <r>
          <rPr>
            <sz val="9"/>
            <color indexed="81"/>
            <rFont val="Tahoma"/>
            <charset val="1"/>
          </rPr>
          <t xml:space="preserve">
</t>
        </r>
      </text>
    </comment>
  </commentList>
</comments>
</file>

<file path=xl/comments2.xml><?xml version="1.0" encoding="utf-8"?>
<comments xmlns="http://schemas.openxmlformats.org/spreadsheetml/2006/main">
  <authors>
    <author>Marco Niedermaier</author>
    <author>Janina Klaus</author>
  </authors>
  <commentList>
    <comment ref="E5" authorId="0">
      <text>
        <r>
          <rPr>
            <sz val="10"/>
            <color indexed="8"/>
            <rFont val="Arial"/>
            <family val="2"/>
          </rPr>
          <t>Bitte trage hier dein Zielland ein</t>
        </r>
      </text>
    </comment>
    <comment ref="I5" authorId="0">
      <text>
        <r>
          <rPr>
            <sz val="10"/>
            <color indexed="8"/>
            <rFont val="Arial"/>
            <family val="2"/>
          </rPr>
          <t>Bitte trage hier dein Zielland ein</t>
        </r>
      </text>
    </comment>
    <comment ref="M5" authorId="0">
      <text>
        <r>
          <rPr>
            <sz val="10"/>
            <color indexed="8"/>
            <rFont val="Arial"/>
            <family val="2"/>
          </rPr>
          <t>Bitte trage hier dein Zielland ein</t>
        </r>
      </text>
    </comment>
    <comment ref="Q5" authorId="0">
      <text>
        <r>
          <rPr>
            <sz val="10"/>
            <color indexed="8"/>
            <rFont val="Arial"/>
            <family val="2"/>
          </rPr>
          <t>Bitte trage hier dein Zielland ein</t>
        </r>
      </text>
    </comment>
    <comment ref="U5" authorId="0">
      <text>
        <r>
          <rPr>
            <sz val="10"/>
            <color indexed="8"/>
            <rFont val="Arial"/>
            <family val="2"/>
          </rPr>
          <t>Bitte trage hier dein Zielland ein</t>
        </r>
      </text>
    </comment>
    <comment ref="Y5" authorId="0">
      <text>
        <r>
          <rPr>
            <sz val="10"/>
            <color indexed="8"/>
            <rFont val="Arial"/>
            <family val="2"/>
          </rPr>
          <t>Bitte trage hier dein Zielland ein</t>
        </r>
      </text>
    </comment>
    <comment ref="AC5" authorId="0">
      <text>
        <r>
          <rPr>
            <sz val="10"/>
            <color indexed="8"/>
            <rFont val="Arial"/>
            <family val="2"/>
          </rPr>
          <t>Bitte trage hier dein Zielland ein</t>
        </r>
      </text>
    </comment>
    <comment ref="AG5" authorId="0">
      <text>
        <r>
          <rPr>
            <sz val="10"/>
            <color indexed="8"/>
            <rFont val="Arial"/>
            <family val="2"/>
          </rPr>
          <t>Bitte trage hier dein Zielland ein</t>
        </r>
      </text>
    </comment>
    <comment ref="AK5" authorId="0">
      <text>
        <r>
          <rPr>
            <sz val="10"/>
            <color indexed="8"/>
            <rFont val="Arial"/>
            <family val="2"/>
          </rPr>
          <t>Bitte trage hier dein Zielland ein</t>
        </r>
      </text>
    </comment>
    <comment ref="AO5" authorId="0">
      <text>
        <r>
          <rPr>
            <sz val="10"/>
            <color indexed="8"/>
            <rFont val="Arial"/>
            <family val="2"/>
          </rPr>
          <t>Bitte trage hier dein Zielland ein</t>
        </r>
      </text>
    </comment>
    <comment ref="AS5" authorId="0">
      <text>
        <r>
          <rPr>
            <sz val="10"/>
            <color indexed="8"/>
            <rFont val="Arial"/>
            <family val="2"/>
          </rPr>
          <t>Bitte trage hier dein Zielland ein</t>
        </r>
      </text>
    </comment>
    <comment ref="AW5" authorId="0">
      <text>
        <r>
          <rPr>
            <sz val="10"/>
            <color indexed="8"/>
            <rFont val="Arial"/>
            <family val="2"/>
          </rPr>
          <t>Bitte trage hier dein Zielland ein</t>
        </r>
      </text>
    </comment>
    <comment ref="G6" authorId="1">
      <text>
        <r>
          <rPr>
            <sz val="10"/>
            <color indexed="81"/>
            <rFont val="Arial"/>
            <family val="2"/>
          </rPr>
          <t xml:space="preserve">Anzahl Wochen, die ihr in diesem Land plant zu bleiben
</t>
        </r>
      </text>
    </comment>
    <comment ref="K6" authorId="1">
      <text>
        <r>
          <rPr>
            <sz val="10"/>
            <color indexed="81"/>
            <rFont val="Arial"/>
            <family val="2"/>
          </rPr>
          <t xml:space="preserve">Anzahl Wochen, die ihr in diesem Land plant zu bleiben
</t>
        </r>
      </text>
    </comment>
    <comment ref="O6" authorId="1">
      <text>
        <r>
          <rPr>
            <sz val="10"/>
            <color indexed="81"/>
            <rFont val="Arial"/>
            <family val="2"/>
          </rPr>
          <t xml:space="preserve">Anzahl Wochen, die ihr in diesem Land plant zu bleiben
</t>
        </r>
      </text>
    </comment>
    <comment ref="S6" authorId="1">
      <text>
        <r>
          <rPr>
            <sz val="10"/>
            <color indexed="81"/>
            <rFont val="Arial"/>
            <family val="2"/>
          </rPr>
          <t xml:space="preserve">Anzahl Wochen, die ihr in diesem Land plant zu bleiben
</t>
        </r>
      </text>
    </comment>
    <comment ref="W6" authorId="1">
      <text>
        <r>
          <rPr>
            <sz val="10"/>
            <color indexed="81"/>
            <rFont val="Arial"/>
            <family val="2"/>
          </rPr>
          <t xml:space="preserve">Anzahl Wochen, die ihr in diesem Land plant zu bleiben
</t>
        </r>
      </text>
    </comment>
    <comment ref="AA6" authorId="1">
      <text>
        <r>
          <rPr>
            <sz val="10"/>
            <color indexed="81"/>
            <rFont val="Arial"/>
            <family val="2"/>
          </rPr>
          <t xml:space="preserve">Anzahl Wochen, die ihr in diesem Land plant zu bleiben
</t>
        </r>
      </text>
    </comment>
    <comment ref="AE6" authorId="1">
      <text>
        <r>
          <rPr>
            <sz val="10"/>
            <color indexed="81"/>
            <rFont val="Arial"/>
            <family val="2"/>
          </rPr>
          <t xml:space="preserve">Anzahl Wochen, die ihr in diesem Land plant zu bleiben
</t>
        </r>
      </text>
    </comment>
    <comment ref="AI6" authorId="1">
      <text>
        <r>
          <rPr>
            <sz val="10"/>
            <color indexed="81"/>
            <rFont val="Arial"/>
            <family val="2"/>
          </rPr>
          <t xml:space="preserve">Anzahl Wochen, die ihr in diesem Land plant zu bleiben
</t>
        </r>
      </text>
    </comment>
    <comment ref="AM6" authorId="1">
      <text>
        <r>
          <rPr>
            <sz val="10"/>
            <color indexed="81"/>
            <rFont val="Arial"/>
            <family val="2"/>
          </rPr>
          <t xml:space="preserve">Anzahl Wochen, die ihr in diesem Land plant zu bleiben
</t>
        </r>
      </text>
    </comment>
    <comment ref="AQ6" authorId="1">
      <text>
        <r>
          <rPr>
            <sz val="10"/>
            <color indexed="81"/>
            <rFont val="Arial"/>
            <family val="2"/>
          </rPr>
          <t xml:space="preserve">Anzahl Wochen, die ihr in diesem Land plant zu bleiben
</t>
        </r>
      </text>
    </comment>
    <comment ref="AU6" authorId="1">
      <text>
        <r>
          <rPr>
            <sz val="10"/>
            <color indexed="81"/>
            <rFont val="Arial"/>
            <family val="2"/>
          </rPr>
          <t xml:space="preserve">Anzahl Wochen, die ihr in diesem Land plant zu bleiben
</t>
        </r>
      </text>
    </comment>
    <comment ref="AY6" authorId="1">
      <text>
        <r>
          <rPr>
            <sz val="10"/>
            <color indexed="81"/>
            <rFont val="Arial"/>
            <family val="2"/>
          </rPr>
          <t xml:space="preserve">Anzahl Wochen, die ihr in diesem Land plant zu bleiben
</t>
        </r>
      </text>
    </comment>
    <comment ref="B8" authorId="0">
      <text>
        <r>
          <rPr>
            <sz val="10"/>
            <color indexed="8"/>
            <rFont val="Arial"/>
            <family val="2"/>
          </rPr>
          <t>Hinflug
Bus
Zug
Schiff
…</t>
        </r>
      </text>
    </comment>
    <comment ref="B12" authorId="1">
      <text>
        <r>
          <rPr>
            <sz val="9"/>
            <color indexed="81"/>
            <rFont val="Tahoma"/>
            <charset val="1"/>
          </rPr>
          <t xml:space="preserve">Transport innerhalb des Landes mit Flugzeug, Bus, Bahn, Taxi, ...
</t>
        </r>
      </text>
    </comment>
    <comment ref="B16" authorId="1">
      <text>
        <r>
          <rPr>
            <sz val="9"/>
            <color indexed="81"/>
            <rFont val="Tahoma"/>
            <charset val="1"/>
          </rPr>
          <t xml:space="preserve">Essen, Rollermiete, Benzin, Waschen. Vergnügskosten, wie Eis, Alkohol, neue Klamotten, usw.
</t>
        </r>
      </text>
    </comment>
    <comment ref="B20" authorId="0">
      <text>
        <r>
          <rPr>
            <sz val="10"/>
            <color indexed="8"/>
            <rFont val="Arial"/>
            <family val="2"/>
          </rPr>
          <t>lf. Beitrag der Auslandsreisekrankenversicherung</t>
        </r>
      </text>
    </comment>
    <comment ref="B26" authorId="0">
      <text>
        <r>
          <rPr>
            <sz val="10"/>
            <color indexed="8"/>
            <rFont val="Arial"/>
            <family val="2"/>
          </rPr>
          <t>Miete
Abos
Versicherungen
…</t>
        </r>
      </text>
    </comment>
    <comment ref="B34" authorId="1">
      <text>
        <r>
          <rPr>
            <sz val="10"/>
            <color indexed="81"/>
            <rFont val="Arial"/>
            <family val="2"/>
          </rPr>
          <t>Kosten Heimflug aus dem letzten Land eintragen</t>
        </r>
      </text>
    </comment>
    <comment ref="E39" authorId="1">
      <text>
        <r>
          <rPr>
            <sz val="10"/>
            <color indexed="81"/>
            <rFont val="Arial"/>
            <family val="2"/>
          </rPr>
          <t xml:space="preserve">Übertrag aus der Excel-Vorlage "Vorhandenes Kapital" oder freie Eingabe
</t>
        </r>
      </text>
    </comment>
  </commentList>
</comments>
</file>

<file path=xl/comments3.xml><?xml version="1.0" encoding="utf-8"?>
<comments xmlns="http://schemas.openxmlformats.org/spreadsheetml/2006/main">
  <authors>
    <author>Janina Klaus</author>
  </authors>
  <commentList>
    <comment ref="A11" authorId="0">
      <text>
        <r>
          <rPr>
            <sz val="9"/>
            <color indexed="81"/>
            <rFont val="Tahoma"/>
            <charset val="1"/>
          </rPr>
          <t>Hinflug
Bus
Zug
Schiff
…</t>
        </r>
      </text>
    </comment>
    <comment ref="S11" authorId="0">
      <text>
        <r>
          <rPr>
            <sz val="9"/>
            <color indexed="81"/>
            <rFont val="Tahoma"/>
            <charset val="1"/>
          </rPr>
          <t>Hinflug
Bus
Zug
Schiff
…</t>
        </r>
      </text>
    </comment>
    <comment ref="N13" authorId="0">
      <text>
        <r>
          <rPr>
            <b/>
            <sz val="9"/>
            <color indexed="81"/>
            <rFont val="Tahoma"/>
            <family val="2"/>
          </rPr>
          <t>Janina Klaus:</t>
        </r>
        <r>
          <rPr>
            <sz val="9"/>
            <color indexed="81"/>
            <rFont val="Tahoma"/>
            <family val="2"/>
          </rPr>
          <t xml:space="preserve">
Krankenversicherung</t>
        </r>
      </text>
    </comment>
    <comment ref="AF13" authorId="0">
      <text>
        <r>
          <rPr>
            <b/>
            <sz val="9"/>
            <color indexed="81"/>
            <rFont val="Tahoma"/>
            <family val="2"/>
          </rPr>
          <t>Janina Klaus:</t>
        </r>
        <r>
          <rPr>
            <sz val="9"/>
            <color indexed="81"/>
            <rFont val="Tahoma"/>
            <family val="2"/>
          </rPr>
          <t xml:space="preserve">
Krankenversicherung</t>
        </r>
      </text>
    </comment>
    <comment ref="A54" authorId="0">
      <text>
        <r>
          <rPr>
            <sz val="9"/>
            <color indexed="81"/>
            <rFont val="Tahoma"/>
            <charset val="1"/>
          </rPr>
          <t>Hinflug
Bus
Zug
Schiff
…</t>
        </r>
      </text>
    </comment>
    <comment ref="S54" authorId="0">
      <text>
        <r>
          <rPr>
            <sz val="9"/>
            <color indexed="81"/>
            <rFont val="Tahoma"/>
            <charset val="1"/>
          </rPr>
          <t>Hinflug
Bus
Zug
Schiff
…</t>
        </r>
      </text>
    </comment>
    <comment ref="N56" authorId="0">
      <text>
        <r>
          <rPr>
            <b/>
            <sz val="9"/>
            <color indexed="81"/>
            <rFont val="Tahoma"/>
            <family val="2"/>
          </rPr>
          <t>Janina Klaus:</t>
        </r>
        <r>
          <rPr>
            <sz val="9"/>
            <color indexed="81"/>
            <rFont val="Tahoma"/>
            <family val="2"/>
          </rPr>
          <t xml:space="preserve">
Krankenversicherung</t>
        </r>
      </text>
    </comment>
    <comment ref="AF56" authorId="0">
      <text>
        <r>
          <rPr>
            <b/>
            <sz val="9"/>
            <color indexed="81"/>
            <rFont val="Tahoma"/>
            <family val="2"/>
          </rPr>
          <t>Janina Klaus:</t>
        </r>
        <r>
          <rPr>
            <sz val="9"/>
            <color indexed="81"/>
            <rFont val="Tahoma"/>
            <family val="2"/>
          </rPr>
          <t xml:space="preserve">
Krankenversicherung</t>
        </r>
      </text>
    </comment>
    <comment ref="A97" authorId="0">
      <text>
        <r>
          <rPr>
            <sz val="9"/>
            <color indexed="81"/>
            <rFont val="Tahoma"/>
            <charset val="1"/>
          </rPr>
          <t>Hinflug
Bus
Zug
Schiff
…</t>
        </r>
      </text>
    </comment>
    <comment ref="S97" authorId="0">
      <text>
        <r>
          <rPr>
            <sz val="9"/>
            <color indexed="81"/>
            <rFont val="Tahoma"/>
            <charset val="1"/>
          </rPr>
          <t>Hinflug
Bus
Zug
Schiff
…</t>
        </r>
      </text>
    </comment>
    <comment ref="N99" authorId="0">
      <text>
        <r>
          <rPr>
            <b/>
            <sz val="9"/>
            <color indexed="81"/>
            <rFont val="Tahoma"/>
            <family val="2"/>
          </rPr>
          <t>Janina Klaus:</t>
        </r>
        <r>
          <rPr>
            <sz val="9"/>
            <color indexed="81"/>
            <rFont val="Tahoma"/>
            <family val="2"/>
          </rPr>
          <t xml:space="preserve">
Krankenversicherung</t>
        </r>
      </text>
    </comment>
    <comment ref="AF99" authorId="0">
      <text>
        <r>
          <rPr>
            <b/>
            <sz val="9"/>
            <color indexed="81"/>
            <rFont val="Tahoma"/>
            <family val="2"/>
          </rPr>
          <t>Janina Klaus:</t>
        </r>
        <r>
          <rPr>
            <sz val="9"/>
            <color indexed="81"/>
            <rFont val="Tahoma"/>
            <family val="2"/>
          </rPr>
          <t xml:space="preserve">
Krankenversicherung</t>
        </r>
      </text>
    </comment>
    <comment ref="A140" authorId="0">
      <text>
        <r>
          <rPr>
            <sz val="9"/>
            <color indexed="81"/>
            <rFont val="Tahoma"/>
            <charset val="1"/>
          </rPr>
          <t>Hinflug
Bus
Zug
Schiff
…</t>
        </r>
      </text>
    </comment>
    <comment ref="S140" authorId="0">
      <text>
        <r>
          <rPr>
            <sz val="9"/>
            <color indexed="81"/>
            <rFont val="Tahoma"/>
            <charset val="1"/>
          </rPr>
          <t>Hinflug
Bus
Zug
Schiff
…</t>
        </r>
      </text>
    </comment>
    <comment ref="N142" authorId="0">
      <text>
        <r>
          <rPr>
            <b/>
            <sz val="9"/>
            <color indexed="81"/>
            <rFont val="Tahoma"/>
            <family val="2"/>
          </rPr>
          <t>Janina Klaus:</t>
        </r>
        <r>
          <rPr>
            <sz val="9"/>
            <color indexed="81"/>
            <rFont val="Tahoma"/>
            <family val="2"/>
          </rPr>
          <t xml:space="preserve">
Krankenversicherung</t>
        </r>
      </text>
    </comment>
    <comment ref="AF142" authorId="0">
      <text>
        <r>
          <rPr>
            <b/>
            <sz val="9"/>
            <color indexed="81"/>
            <rFont val="Tahoma"/>
            <family val="2"/>
          </rPr>
          <t>Janina Klaus:</t>
        </r>
        <r>
          <rPr>
            <sz val="9"/>
            <color indexed="81"/>
            <rFont val="Tahoma"/>
            <family val="2"/>
          </rPr>
          <t xml:space="preserve">
Krankenversicherung</t>
        </r>
      </text>
    </comment>
    <comment ref="A183" authorId="0">
      <text>
        <r>
          <rPr>
            <sz val="9"/>
            <color indexed="81"/>
            <rFont val="Tahoma"/>
            <charset val="1"/>
          </rPr>
          <t>Hinflug
Bus
Zug
Schiff
…</t>
        </r>
      </text>
    </comment>
    <comment ref="S183" authorId="0">
      <text>
        <r>
          <rPr>
            <sz val="9"/>
            <color indexed="81"/>
            <rFont val="Tahoma"/>
            <charset val="1"/>
          </rPr>
          <t>Hinflug
Bus
Zug
Schiff
…</t>
        </r>
      </text>
    </comment>
    <comment ref="N185" authorId="0">
      <text>
        <r>
          <rPr>
            <b/>
            <sz val="9"/>
            <color indexed="81"/>
            <rFont val="Tahoma"/>
            <family val="2"/>
          </rPr>
          <t>Janina Klaus:</t>
        </r>
        <r>
          <rPr>
            <sz val="9"/>
            <color indexed="81"/>
            <rFont val="Tahoma"/>
            <family val="2"/>
          </rPr>
          <t xml:space="preserve">
Krankenversicherung</t>
        </r>
      </text>
    </comment>
    <comment ref="AF185" authorId="0">
      <text>
        <r>
          <rPr>
            <b/>
            <sz val="9"/>
            <color indexed="81"/>
            <rFont val="Tahoma"/>
            <family val="2"/>
          </rPr>
          <t>Janina Klaus:</t>
        </r>
        <r>
          <rPr>
            <sz val="9"/>
            <color indexed="81"/>
            <rFont val="Tahoma"/>
            <family val="2"/>
          </rPr>
          <t xml:space="preserve">
Krankenversicherung</t>
        </r>
      </text>
    </comment>
    <comment ref="A226" authorId="0">
      <text>
        <r>
          <rPr>
            <sz val="9"/>
            <color indexed="81"/>
            <rFont val="Tahoma"/>
            <charset val="1"/>
          </rPr>
          <t>Hinflug
Bus
Zug
Schiff
…</t>
        </r>
      </text>
    </comment>
    <comment ref="S226" authorId="0">
      <text>
        <r>
          <rPr>
            <sz val="9"/>
            <color indexed="81"/>
            <rFont val="Tahoma"/>
            <charset val="1"/>
          </rPr>
          <t>Hinflug
Bus
Zug
Schiff
…</t>
        </r>
      </text>
    </comment>
    <comment ref="N228" authorId="0">
      <text>
        <r>
          <rPr>
            <b/>
            <sz val="9"/>
            <color indexed="81"/>
            <rFont val="Tahoma"/>
            <family val="2"/>
          </rPr>
          <t>Janina Klaus:</t>
        </r>
        <r>
          <rPr>
            <sz val="9"/>
            <color indexed="81"/>
            <rFont val="Tahoma"/>
            <family val="2"/>
          </rPr>
          <t xml:space="preserve">
Krankenversicherung</t>
        </r>
      </text>
    </comment>
    <comment ref="AF228" authorId="0">
      <text>
        <r>
          <rPr>
            <b/>
            <sz val="9"/>
            <color indexed="81"/>
            <rFont val="Tahoma"/>
            <family val="2"/>
          </rPr>
          <t>Janina Klaus:</t>
        </r>
        <r>
          <rPr>
            <sz val="9"/>
            <color indexed="81"/>
            <rFont val="Tahoma"/>
            <family val="2"/>
          </rPr>
          <t xml:space="preserve">
Krankenversicherung</t>
        </r>
      </text>
    </comment>
  </commentList>
</comments>
</file>

<file path=xl/sharedStrings.xml><?xml version="1.0" encoding="utf-8"?>
<sst xmlns="http://schemas.openxmlformats.org/spreadsheetml/2006/main" count="793" uniqueCount="132">
  <si>
    <t>Gesamt</t>
  </si>
  <si>
    <t>Daypack</t>
  </si>
  <si>
    <t>Taschen-/Stirnlampe</t>
  </si>
  <si>
    <t>Reisepass</t>
  </si>
  <si>
    <t>biometrische Passbilder</t>
  </si>
  <si>
    <t>Sicherheit</t>
  </si>
  <si>
    <t>sonst. Elektronik</t>
  </si>
  <si>
    <t>Kleidung</t>
  </si>
  <si>
    <t>Reiseimpfungen</t>
  </si>
  <si>
    <t>Reiseapotheke</t>
  </si>
  <si>
    <t>Land1</t>
  </si>
  <si>
    <t>pro Tag</t>
  </si>
  <si>
    <t>pro Woche</t>
  </si>
  <si>
    <t>Visum</t>
  </si>
  <si>
    <t>Unterkunft</t>
  </si>
  <si>
    <t>Essen</t>
  </si>
  <si>
    <t>Waschen</t>
  </si>
  <si>
    <t>Touren</t>
  </si>
  <si>
    <t>Vergnügen</t>
  </si>
  <si>
    <t>Krankenversicherung</t>
  </si>
  <si>
    <t>Sonstiges 1</t>
  </si>
  <si>
    <t>Sonstiges 2</t>
  </si>
  <si>
    <t>Fixe Kosten Zuhause</t>
  </si>
  <si>
    <t>Heimflug</t>
  </si>
  <si>
    <t>durschnittl. Tagesbudget</t>
  </si>
  <si>
    <t>Land2</t>
  </si>
  <si>
    <t>Land3</t>
  </si>
  <si>
    <t>Land4</t>
  </si>
  <si>
    <t>Land5</t>
  </si>
  <si>
    <t>Land6</t>
  </si>
  <si>
    <t>Land7</t>
  </si>
  <si>
    <t>Land8</t>
  </si>
  <si>
    <t>Land9</t>
  </si>
  <si>
    <t>Land10</t>
  </si>
  <si>
    <t>Land11</t>
  </si>
  <si>
    <t>Tag</t>
  </si>
  <si>
    <t>Tagesbudget Land</t>
  </si>
  <si>
    <t>Differenz</t>
  </si>
  <si>
    <t>Tag 1</t>
  </si>
  <si>
    <t xml:space="preserve">Tag 2  </t>
  </si>
  <si>
    <t>Tag 3</t>
  </si>
  <si>
    <t>Tag 4</t>
  </si>
  <si>
    <t>Tag 5</t>
  </si>
  <si>
    <t>Tag 6</t>
  </si>
  <si>
    <t>Tag 7</t>
  </si>
  <si>
    <t>Tag 8</t>
  </si>
  <si>
    <t>Tag 9</t>
  </si>
  <si>
    <t>Tag 10</t>
  </si>
  <si>
    <t>Tag 11</t>
  </si>
  <si>
    <t>Tag 12</t>
  </si>
  <si>
    <t>Tag 13</t>
  </si>
  <si>
    <t>Tag 14</t>
  </si>
  <si>
    <t>Tag 15</t>
  </si>
  <si>
    <t>Tag 16</t>
  </si>
  <si>
    <t>Tag 17</t>
  </si>
  <si>
    <t>Tag 18</t>
  </si>
  <si>
    <t>Tag 19</t>
  </si>
  <si>
    <t>Tag 20</t>
  </si>
  <si>
    <t>Tag 21</t>
  </si>
  <si>
    <t>Tag 22</t>
  </si>
  <si>
    <t>Tag 23</t>
  </si>
  <si>
    <t>Tag 24</t>
  </si>
  <si>
    <t>Tag 25</t>
  </si>
  <si>
    <t>Tag 26</t>
  </si>
  <si>
    <t>Tag 27</t>
  </si>
  <si>
    <t>Tag 28</t>
  </si>
  <si>
    <t>Tag 29</t>
  </si>
  <si>
    <t>Tag 30</t>
  </si>
  <si>
    <t>Land12</t>
  </si>
  <si>
    <t>Person1</t>
  </si>
  <si>
    <t>Person2</t>
  </si>
  <si>
    <t>Wochen Gesamt</t>
  </si>
  <si>
    <t>Einreise ins Land</t>
  </si>
  <si>
    <t>Internationaler Führerschein</t>
  </si>
  <si>
    <t>Technik/Fotoequipment</t>
  </si>
  <si>
    <t>Ziel dieser Tabelle ist es, einen schnellen, leichten Überblick über die Finanzen zu erhalten.</t>
  </si>
  <si>
    <t>1. Die grünen Felder bitte gemäß eurer Anforderungen überschreiben</t>
  </si>
  <si>
    <t>4. Bei weiteren Fragen bitte die Kommentarfunktion auf unserer Homepage nutzen!</t>
  </si>
  <si>
    <t>Viel Spaß bei der Planung eurer Reise!</t>
  </si>
  <si>
    <t>www.eine-auszeit.com</t>
  </si>
  <si>
    <t>Erklärung Kosten vor der Weltreise, Budgetplanung pro Land und Haushaltsbuch pro Land</t>
  </si>
  <si>
    <t>3. Die pinken Felder dienen als Titel und werden erklärt, wenn ihr mit der Maus drüber fahrt</t>
  </si>
  <si>
    <t>geplantes Gesamtbudget</t>
  </si>
  <si>
    <t>KV</t>
  </si>
  <si>
    <t>Einreise</t>
  </si>
  <si>
    <t>Inlandsflug</t>
  </si>
  <si>
    <t>2. In die dunkelgrauen Felder bitte die eigenen Werte eintragen</t>
  </si>
  <si>
    <t>geplante Reisetage</t>
  </si>
  <si>
    <t xml:space="preserve"> geplantes Gesamtbudget</t>
  </si>
  <si>
    <t>Kostenzusammenfassung</t>
  </si>
  <si>
    <t>Ausgaben Gesamt</t>
  </si>
  <si>
    <t>Unterhaltskosten</t>
  </si>
  <si>
    <t>Transportkosten</t>
  </si>
  <si>
    <t>Eintrittsgelder/ Touren</t>
  </si>
  <si>
    <t>fixe Kosten zu Hause</t>
  </si>
  <si>
    <t>Ansparmöglichkeit</t>
  </si>
  <si>
    <t>monatlicher Sparbeitrag</t>
  </si>
  <si>
    <t>Sonderzahlung1</t>
  </si>
  <si>
    <t>Vorhandenes Kapital</t>
  </si>
  <si>
    <t>Gesamtbudget für dieses Land</t>
  </si>
  <si>
    <t>Tagesbudget</t>
  </si>
  <si>
    <t>Sonderzahlung2</t>
  </si>
  <si>
    <t>Beginn deiner Reise in</t>
  </si>
  <si>
    <t xml:space="preserve">Beginn deiner Reise bereits in </t>
  </si>
  <si>
    <t>benötigtes Gesantbudget</t>
  </si>
  <si>
    <t>Kosten vor der Reise</t>
  </si>
  <si>
    <t>Gesamt/Einmalig</t>
  </si>
  <si>
    <t>Roller</t>
  </si>
  <si>
    <t>Sonstiges1</t>
  </si>
  <si>
    <t>Sonstiges2</t>
  </si>
  <si>
    <t>Taxi</t>
  </si>
  <si>
    <t>Tanken</t>
  </si>
  <si>
    <t>Sonstiges3</t>
  </si>
  <si>
    <t>Vorgehensweise zur Budgetplanung vor der Reise</t>
  </si>
  <si>
    <t xml:space="preserve">Um euch einen Überblich zu verschaffen, wie viel Geld ihr pro Land ungefähr einplanen solltet, haben wir euch eine Excel-Vorlage zur Budgetplanung pro Reiseland erstellt. Nach Fertigstellung der Planung wird euch euer benötigstes Gesamtbudget für eure Reise berechnet. </t>
  </si>
  <si>
    <t>Wie in der Anleitung bereits erwähnt, füllt ihr immer die Dunkelgrauenfelder mit Zahlen aus. Die grünen Felder können gemäß euren Anforderungen überschrieben werden. Die pinknen Felder dienen zum berechnen von Summen oden Reisetagen.</t>
  </si>
  <si>
    <t xml:space="preserve">In der Vorlage findet ihr bis zu 12 Reiseländer. Solltet ihr diese nicht alle benötigen, lasst ihr die Spalten einfach frei oder blendet euch diese aus. </t>
  </si>
  <si>
    <t xml:space="preserve">In jeder ersten Spalte pro Land werden die Gesamtkosten pro Kategorie berechnet, auch wenn ihr die Kosten z. B. pro Tag bei der Kategorie "Unterkunft" eintragt. in der pinknen Zeile unterhalb des Reiselandes, wird euch die geplante Gesamtsumme für dieses Reiseland berechnet. </t>
  </si>
  <si>
    <t>In der Zeile 6, tragt ihr pro Reiseland in das dunkelgraue Feld euren geplanten Aufenthalt in dem jeweiligen Land in Wochen ein.</t>
  </si>
  <si>
    <t xml:space="preserve">In der Spalte C, werden euch die Gesamtkosten über alle Reiseländer pro Kategorie und Gesamtsumme ausgewiesen. Zudem könnt ihr eure gesamten geplanten Reisetage erkennen. Auf dieses Basis wird euch ein durchschnittliches Tagesbudget ausgerechnet. </t>
  </si>
  <si>
    <t>Budgetplanung vor der Reise</t>
  </si>
  <si>
    <t>Vorgehensweise zur Ansparmöglichkeit</t>
  </si>
  <si>
    <t xml:space="preserve">Hier habt ihr die Möglichkeit euer Sparpotanzial einzutragen.
Euer benötigtes Gesamtbudget kennt ihr ja bereits.Gerne könnt ihr eure Ansparmöglichkeiten aus unserer Excel-Vorlage übertragen oder ihr tragt einfach euren Wert ein. </t>
  </si>
  <si>
    <t xml:space="preserve">Im zweiten Schritt wird euch, aufgrund eures Gesamtbudgets und eures Sparpotenzials, euer möglichen Reisebeginn in Monaten angezeigt. </t>
  </si>
  <si>
    <t>Sollte es euch möglich sein, zusätzliche Sonderzahlungen zu tätigen, verschiebt sich euer Reisebeginn nach vorne und ihr seid schneller am Ziel angelangt.</t>
  </si>
  <si>
    <t>Backpack</t>
  </si>
  <si>
    <t>xxPlatzhalterxx</t>
  </si>
  <si>
    <t>Nützliches</t>
  </si>
  <si>
    <t>Vorgehensweise Haushaltsbuch</t>
  </si>
  <si>
    <t>Jedes Reiseland wird in einer separaten Tabelle betrachtet (Land1, Land2, …). Bitte vergesst nicht eure geplanten Reisetage und das geplante Gesamtbudget für dieses Land in der rechten oberen Tabelle einzutragen. Das Tagebudget wird automatisch berechnet.</t>
  </si>
  <si>
    <t xml:space="preserve">Die Spalten E bis Q im Haushaltsbuch können pro Kategogie von euch befüllt werden. Zudem könnt ihr die einmaligen Kosten für eure Einreise, euer Visum, ggf. Heimflug und eure fixen Kosten zu Hause eintragen. 
Die Gesamtausgaben werden automatisch berechnet. Das Tagesbudget wird von euch je nach Reistage in jede Zeile kopiert. Die Differenz zwischen Tagesbudget und Ausgaben wird automatisch berechnet. </t>
  </si>
  <si>
    <t>Um auch während eurer Reise einen Überlick über eure Ausgaben zu haben, haben wir ein Haushaltsbuch erstellt. Hier werden die Kosten pro Kategorie und pro Tag entsprechend erfasst. Am besten ihr speichert euch eine Kopie, dann könnt ihr die Vorlage für mehrere Reisen nutzen.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</si>
</sst>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2]\ 0"/>
    <numFmt numFmtId="165" formatCode="[$€-2]&quot; &quot;0"/>
    <numFmt numFmtId="166" formatCode="_-* #,##0\ &quot;€&quot;_-;\-* #,##0\ &quot;€&quot;_-;_-* &quot;-&quot;??\ &quot;€&quot;_-;_-@_-"/>
  </numFmts>
  <fonts count="15" x14ac:knownFonts="1">
    <font>
      <sz val="10"/>
      <color indexed="8"/>
      <name val="Helvetica"/>
    </font>
    <font>
      <sz val="10"/>
      <color indexed="8"/>
      <name val="Helvetica"/>
    </font>
    <font>
      <sz val="10"/>
      <color indexed="8"/>
      <name val="Arial"/>
      <family val="2"/>
    </font>
    <font>
      <b/>
      <sz val="10"/>
      <color indexed="8"/>
      <name val="Arial"/>
      <family val="2"/>
    </font>
    <font>
      <sz val="10"/>
      <color indexed="19"/>
      <name val="Arial"/>
      <family val="2"/>
    </font>
    <font>
      <sz val="9"/>
      <color indexed="81"/>
      <name val="Tahoma"/>
      <family val="2"/>
    </font>
    <font>
      <b/>
      <sz val="9"/>
      <color indexed="81"/>
      <name val="Tahoma"/>
      <family val="2"/>
    </font>
    <font>
      <sz val="10"/>
      <color indexed="8"/>
      <name val="Sparkasse Rg"/>
      <family val="2"/>
    </font>
    <font>
      <u/>
      <sz val="10"/>
      <color theme="10"/>
      <name val="Sparkasse Rg"/>
      <family val="2"/>
    </font>
    <font>
      <u/>
      <sz val="10"/>
      <color theme="10"/>
      <name val="Arial"/>
      <family val="2"/>
    </font>
    <font>
      <sz val="9"/>
      <color indexed="81"/>
      <name val="Tahoma"/>
      <charset val="1"/>
    </font>
    <font>
      <sz val="10"/>
      <color indexed="81"/>
      <name val="Arial"/>
      <family val="2"/>
    </font>
    <font>
      <b/>
      <sz val="9"/>
      <color indexed="8"/>
      <name val="Arial"/>
      <family val="2"/>
    </font>
    <font>
      <sz val="8"/>
      <color indexed="8"/>
      <name val="Arial"/>
      <family val="2"/>
    </font>
    <font>
      <sz val="10"/>
      <color theme="5" tint="0.79998168889431442"/>
      <name val="Arial"/>
      <family val="2"/>
    </font>
  </fonts>
  <fills count="10">
    <fill>
      <patternFill patternType="none"/>
    </fill>
    <fill>
      <patternFill patternType="gray125"/>
    </fill>
    <fill>
      <patternFill patternType="solid">
        <fgColor indexed="12"/>
        <bgColor auto="1"/>
      </patternFill>
    </fill>
    <fill>
      <patternFill patternType="solid">
        <fgColor indexed="19"/>
        <bgColor auto="1"/>
      </patternFill>
    </fill>
    <fill>
      <patternFill patternType="solid">
        <fgColor indexed="21"/>
        <bgColor auto="1"/>
      </patternFill>
    </fill>
    <fill>
      <patternFill patternType="solid">
        <fgColor indexed="22"/>
        <bgColor auto="1"/>
      </patternFill>
    </fill>
    <fill>
      <patternFill patternType="solid">
        <fgColor rgb="FF92D050"/>
        <bgColor indexed="64"/>
      </patternFill>
    </fill>
    <fill>
      <patternFill patternType="solid">
        <fgColor theme="3" tint="0.79998168889431442"/>
        <bgColor indexed="64"/>
      </patternFill>
    </fill>
    <fill>
      <patternFill patternType="solid">
        <fgColor rgb="FFA6A6A6"/>
        <bgColor indexed="64"/>
      </patternFill>
    </fill>
    <fill>
      <patternFill patternType="solid">
        <fgColor rgb="FFFF0066"/>
        <bgColor indexed="64"/>
      </patternFill>
    </fill>
  </fills>
  <borders count="40">
    <border>
      <left/>
      <right/>
      <top/>
      <bottom/>
      <diagonal/>
    </border>
    <border>
      <left/>
      <right/>
      <top/>
      <bottom/>
      <diagonal/>
    </border>
    <border>
      <left/>
      <right/>
      <top/>
      <bottom/>
      <diagonal/>
    </border>
    <border>
      <left/>
      <right/>
      <top/>
      <bottom/>
      <diagonal/>
    </border>
    <border>
      <left style="thin">
        <color indexed="18"/>
      </left>
      <right/>
      <top/>
      <bottom/>
      <diagonal/>
    </border>
    <border>
      <left/>
      <right/>
      <top/>
      <bottom/>
      <diagonal/>
    </border>
    <border>
      <left/>
      <right/>
      <top/>
      <bottom style="thin">
        <color indexed="8"/>
      </bottom>
      <diagonal/>
    </border>
    <border>
      <left/>
      <right style="thin">
        <color indexed="8"/>
      </right>
      <top/>
      <bottom/>
      <diagonal/>
    </border>
    <border>
      <left style="thin">
        <color indexed="14"/>
      </left>
      <right style="thin">
        <color indexed="8"/>
      </right>
      <top style="thin">
        <color indexed="8"/>
      </top>
      <bottom/>
      <diagonal/>
    </border>
    <border>
      <left style="thin">
        <color indexed="18"/>
      </left>
      <right style="thin">
        <color indexed="8"/>
      </right>
      <top/>
      <bottom/>
      <diagonal/>
    </border>
    <border>
      <left style="thin">
        <color indexed="8"/>
      </left>
      <right style="thin">
        <color indexed="8"/>
      </right>
      <top style="thin">
        <color indexed="8"/>
      </top>
      <bottom style="thin">
        <color indexed="14"/>
      </bottom>
      <diagonal/>
    </border>
    <border>
      <left style="thin">
        <color indexed="8"/>
      </left>
      <right style="thin">
        <color indexed="8"/>
      </right>
      <top/>
      <bottom/>
      <diagonal/>
    </border>
    <border>
      <left style="thin">
        <color indexed="8"/>
      </left>
      <right style="thin">
        <color indexed="14"/>
      </right>
      <top/>
      <bottom/>
      <diagonal/>
    </border>
    <border>
      <left style="thin">
        <color indexed="14"/>
      </left>
      <right style="thin">
        <color indexed="14"/>
      </right>
      <top/>
      <bottom/>
      <diagonal/>
    </border>
    <border>
      <left style="thin">
        <color indexed="14"/>
      </left>
      <right style="thin">
        <color indexed="8"/>
      </right>
      <top/>
      <bottom/>
      <diagonal/>
    </border>
    <border>
      <left style="thin">
        <color indexed="8"/>
      </left>
      <right style="thin">
        <color indexed="8"/>
      </right>
      <top style="thin">
        <color indexed="14"/>
      </top>
      <bottom/>
      <diagonal/>
    </border>
    <border>
      <left/>
      <right style="thin">
        <color indexed="8"/>
      </right>
      <top/>
      <bottom/>
      <diagonal/>
    </border>
    <border>
      <left/>
      <right/>
      <top/>
      <bottom/>
      <diagonal/>
    </border>
    <border>
      <left style="thin">
        <color indexed="8"/>
      </left>
      <right style="thin">
        <color indexed="8"/>
      </right>
      <top style="thin">
        <color indexed="64"/>
      </top>
      <bottom/>
      <diagonal/>
    </border>
    <border>
      <left style="thin">
        <color indexed="8"/>
      </left>
      <right style="thin">
        <color indexed="14"/>
      </right>
      <top/>
      <bottom style="thin">
        <color indexed="64"/>
      </bottom>
      <diagonal/>
    </border>
    <border>
      <left style="thin">
        <color indexed="14"/>
      </left>
      <right style="thin">
        <color indexed="14"/>
      </right>
      <top/>
      <bottom style="thin">
        <color indexed="64"/>
      </bottom>
      <diagonal/>
    </border>
    <border>
      <left style="thin">
        <color indexed="14"/>
      </left>
      <right style="thin">
        <color indexed="8"/>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14"/>
      </right>
      <top style="thin">
        <color indexed="64"/>
      </top>
      <bottom style="thin">
        <color indexed="8"/>
      </bottom>
      <diagonal/>
    </border>
    <border>
      <left style="thin">
        <color indexed="14"/>
      </left>
      <right style="thin">
        <color indexed="14"/>
      </right>
      <top style="thin">
        <color indexed="64"/>
      </top>
      <bottom style="thin">
        <color indexed="8"/>
      </bottom>
      <diagonal/>
    </border>
    <border>
      <left style="thin">
        <color indexed="14"/>
      </left>
      <right style="thin">
        <color indexed="8"/>
      </right>
      <top style="thin">
        <color indexed="64"/>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8"/>
      </top>
      <bottom/>
      <diagonal/>
    </border>
    <border>
      <left/>
      <right style="thin">
        <color indexed="14"/>
      </right>
      <top style="thin">
        <color indexed="8"/>
      </top>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14"/>
      </left>
      <right style="thin">
        <color indexed="14"/>
      </right>
      <top style="thin">
        <color indexed="64"/>
      </top>
      <bottom style="thin">
        <color indexed="64"/>
      </bottom>
      <diagonal/>
    </border>
  </borders>
  <cellStyleXfs count="4">
    <xf numFmtId="0" fontId="0" fillId="0" borderId="0" applyNumberFormat="0" applyFill="0" applyBorder="0" applyProtection="0">
      <alignment vertical="top" wrapText="1"/>
    </xf>
    <xf numFmtId="44" fontId="1" fillId="0" borderId="0" applyFont="0" applyFill="0" applyBorder="0" applyAlignment="0" applyProtection="0"/>
    <xf numFmtId="0" fontId="7" fillId="0" borderId="17" applyNumberFormat="0" applyFill="0" applyBorder="0" applyProtection="0"/>
    <xf numFmtId="0" fontId="8" fillId="0" borderId="17" applyNumberFormat="0" applyFill="0" applyBorder="0" applyAlignment="0" applyProtection="0"/>
  </cellStyleXfs>
  <cellXfs count="192">
    <xf numFmtId="0" fontId="0" fillId="0" borderId="0" xfId="0" applyFont="1" applyAlignment="1">
      <alignment vertical="top" wrapText="1"/>
    </xf>
    <xf numFmtId="0" fontId="2" fillId="0" borderId="17" xfId="0" applyNumberFormat="1" applyFont="1" applyBorder="1" applyAlignment="1">
      <alignment vertical="top" wrapText="1"/>
    </xf>
    <xf numFmtId="0" fontId="2" fillId="0" borderId="0" xfId="0" applyNumberFormat="1" applyFont="1" applyAlignment="1">
      <alignment vertical="top" wrapText="1"/>
    </xf>
    <xf numFmtId="0" fontId="2" fillId="0" borderId="0" xfId="0" applyFont="1" applyAlignment="1">
      <alignment vertical="top" wrapText="1"/>
    </xf>
    <xf numFmtId="0" fontId="2" fillId="2" borderId="17"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3" borderId="17" xfId="0" applyFont="1" applyFill="1" applyBorder="1" applyAlignment="1">
      <alignment horizontal="center" vertical="center" wrapText="1"/>
    </xf>
    <xf numFmtId="49" fontId="2" fillId="3" borderId="6" xfId="0" applyNumberFormat="1"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4" borderId="8" xfId="0" applyNumberFormat="1"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3" borderId="11" xfId="0" applyFont="1" applyFill="1" applyBorder="1" applyAlignment="1">
      <alignment horizontal="center" vertical="center" wrapText="1"/>
    </xf>
    <xf numFmtId="164" fontId="4" fillId="3" borderId="11" xfId="0" applyNumberFormat="1" applyFont="1" applyFill="1" applyBorder="1" applyAlignment="1">
      <alignment horizontal="center" vertical="center" wrapText="1"/>
    </xf>
    <xf numFmtId="49" fontId="3" fillId="3" borderId="23" xfId="0" applyNumberFormat="1" applyFont="1" applyFill="1" applyBorder="1" applyAlignment="1">
      <alignment horizontal="center" vertical="center" wrapText="1"/>
    </xf>
    <xf numFmtId="164" fontId="4" fillId="3" borderId="5" xfId="0" applyNumberFormat="1" applyFont="1" applyFill="1" applyBorder="1" applyAlignment="1">
      <alignment horizontal="center" vertical="center" wrapText="1"/>
    </xf>
    <xf numFmtId="49" fontId="3" fillId="3" borderId="25" xfId="0" applyNumberFormat="1" applyFont="1" applyFill="1" applyBorder="1" applyAlignment="1">
      <alignment horizontal="center" vertical="center" wrapText="1"/>
    </xf>
    <xf numFmtId="0" fontId="4" fillId="3" borderId="5" xfId="0" applyFont="1" applyFill="1" applyBorder="1" applyAlignment="1">
      <alignment horizontal="center" vertical="center" wrapText="1"/>
    </xf>
    <xf numFmtId="165" fontId="3" fillId="2" borderId="17" xfId="0" applyNumberFormat="1" applyFont="1" applyFill="1" applyBorder="1" applyAlignment="1">
      <alignment horizontal="center" vertical="center" wrapText="1"/>
    </xf>
    <xf numFmtId="0" fontId="4" fillId="3" borderId="17" xfId="0" applyFont="1" applyFill="1" applyBorder="1" applyAlignment="1">
      <alignment horizontal="center" vertical="center" wrapText="1"/>
    </xf>
    <xf numFmtId="49" fontId="3" fillId="2" borderId="17"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0" fontId="2" fillId="0" borderId="0" xfId="0" applyNumberFormat="1" applyFont="1" applyFill="1" applyAlignment="1">
      <alignment vertical="top" wrapText="1"/>
    </xf>
    <xf numFmtId="0" fontId="2" fillId="0" borderId="0" xfId="0" applyFont="1" applyFill="1" applyAlignment="1">
      <alignment vertical="top" wrapText="1"/>
    </xf>
    <xf numFmtId="164" fontId="2" fillId="0" borderId="17"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0" borderId="17" xfId="0" applyNumberFormat="1" applyFont="1" applyBorder="1" applyAlignment="1">
      <alignment vertical="top" wrapText="1"/>
    </xf>
    <xf numFmtId="0" fontId="3" fillId="0" borderId="0" xfId="0" applyNumberFormat="1" applyFont="1" applyAlignment="1">
      <alignment vertical="top" wrapText="1"/>
    </xf>
    <xf numFmtId="0" fontId="3" fillId="0" borderId="0" xfId="0" applyFont="1" applyAlignment="1">
      <alignment vertical="top" wrapText="1"/>
    </xf>
    <xf numFmtId="0" fontId="2" fillId="0" borderId="4" xfId="0"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164" fontId="4" fillId="0" borderId="17" xfId="0" applyNumberFormat="1" applyFont="1" applyFill="1" applyBorder="1" applyAlignment="1">
      <alignment horizontal="center" vertical="center" wrapText="1"/>
    </xf>
    <xf numFmtId="164" fontId="3" fillId="0" borderId="17" xfId="0" applyNumberFormat="1" applyFont="1" applyFill="1" applyBorder="1" applyAlignment="1">
      <alignment horizontal="center" vertical="center" wrapText="1"/>
    </xf>
    <xf numFmtId="0" fontId="2" fillId="0" borderId="17" xfId="0" applyNumberFormat="1" applyFont="1" applyFill="1" applyBorder="1" applyAlignment="1">
      <alignment vertical="top" wrapText="1"/>
    </xf>
    <xf numFmtId="166" fontId="3" fillId="2" borderId="33" xfId="1" applyNumberFormat="1" applyFont="1" applyFill="1" applyBorder="1" applyAlignment="1">
      <alignment vertical="center" wrapText="1"/>
    </xf>
    <xf numFmtId="166" fontId="3" fillId="2" borderId="17" xfId="1" applyNumberFormat="1" applyFont="1" applyFill="1" applyBorder="1" applyAlignment="1">
      <alignment vertical="center" wrapText="1"/>
    </xf>
    <xf numFmtId="166" fontId="3" fillId="0" borderId="33" xfId="1" applyNumberFormat="1" applyFont="1" applyFill="1" applyBorder="1" applyAlignment="1">
      <alignment vertical="center" wrapText="1"/>
    </xf>
    <xf numFmtId="166" fontId="2" fillId="2" borderId="17" xfId="1" applyNumberFormat="1" applyFont="1" applyFill="1" applyBorder="1" applyAlignment="1">
      <alignment horizontal="center" vertical="center" wrapText="1"/>
    </xf>
    <xf numFmtId="166" fontId="2" fillId="0" borderId="17" xfId="1" applyNumberFormat="1" applyFont="1" applyFill="1" applyBorder="1" applyAlignment="1">
      <alignment horizontal="center" vertical="center" wrapText="1"/>
    </xf>
    <xf numFmtId="166" fontId="3" fillId="5" borderId="15" xfId="1" applyNumberFormat="1" applyFont="1" applyFill="1" applyBorder="1" applyAlignment="1">
      <alignment horizontal="center" vertical="center" wrapText="1"/>
    </xf>
    <xf numFmtId="166" fontId="3" fillId="2" borderId="11" xfId="1" applyNumberFormat="1" applyFont="1" applyFill="1" applyBorder="1" applyAlignment="1">
      <alignment horizontal="center" vertical="center" wrapText="1"/>
    </xf>
    <xf numFmtId="166" fontId="3" fillId="5" borderId="11" xfId="1" applyNumberFormat="1" applyFont="1" applyFill="1" applyBorder="1" applyAlignment="1">
      <alignment horizontal="center" vertical="center" wrapText="1"/>
    </xf>
    <xf numFmtId="166" fontId="2" fillId="2" borderId="24" xfId="1" applyNumberFormat="1" applyFont="1" applyFill="1" applyBorder="1" applyAlignment="1">
      <alignment horizontal="center" vertical="center" wrapText="1"/>
    </xf>
    <xf numFmtId="166" fontId="2" fillId="5" borderId="13" xfId="1" applyNumberFormat="1" applyFont="1" applyFill="1" applyBorder="1" applyAlignment="1">
      <alignment horizontal="center" vertical="center" wrapText="1"/>
    </xf>
    <xf numFmtId="166" fontId="2" fillId="0" borderId="0" xfId="1" applyNumberFormat="1" applyFont="1" applyAlignment="1">
      <alignment vertical="top" wrapText="1"/>
    </xf>
    <xf numFmtId="166" fontId="2" fillId="2" borderId="12" xfId="1" applyNumberFormat="1" applyFont="1" applyFill="1" applyBorder="1" applyAlignment="1">
      <alignment horizontal="center" vertical="center" wrapText="1"/>
    </xf>
    <xf numFmtId="166" fontId="2" fillId="2" borderId="13" xfId="1" applyNumberFormat="1" applyFont="1" applyFill="1" applyBorder="1" applyAlignment="1">
      <alignment horizontal="center" vertical="center" wrapText="1"/>
    </xf>
    <xf numFmtId="166" fontId="2" fillId="2" borderId="14" xfId="1" applyNumberFormat="1" applyFont="1" applyFill="1" applyBorder="1" applyAlignment="1">
      <alignment horizontal="center" vertical="center" wrapText="1"/>
    </xf>
    <xf numFmtId="166" fontId="2" fillId="5" borderId="20" xfId="1" applyNumberFormat="1" applyFont="1" applyFill="1" applyBorder="1" applyAlignment="1">
      <alignment horizontal="center" vertical="center" wrapText="1"/>
    </xf>
    <xf numFmtId="166" fontId="2" fillId="5" borderId="21" xfId="1" applyNumberFormat="1" applyFont="1" applyFill="1" applyBorder="1" applyAlignment="1">
      <alignment horizontal="center" vertical="center" wrapText="1"/>
    </xf>
    <xf numFmtId="166" fontId="2" fillId="3" borderId="17" xfId="1" applyNumberFormat="1" applyFont="1" applyFill="1" applyBorder="1" applyAlignment="1">
      <alignment horizontal="center" vertical="center" wrapText="1"/>
    </xf>
    <xf numFmtId="166" fontId="2" fillId="0" borderId="17" xfId="1" applyNumberFormat="1" applyFont="1" applyBorder="1" applyAlignment="1">
      <alignment vertical="top" wrapText="1"/>
    </xf>
    <xf numFmtId="166" fontId="3" fillId="0" borderId="26" xfId="1" applyNumberFormat="1" applyFont="1" applyFill="1" applyBorder="1" applyAlignment="1">
      <alignment horizontal="center" vertical="center" wrapText="1"/>
    </xf>
    <xf numFmtId="166" fontId="3" fillId="2" borderId="26" xfId="1" applyNumberFormat="1" applyFont="1" applyFill="1" applyBorder="1" applyAlignment="1">
      <alignment horizontal="center" vertical="center" wrapText="1"/>
    </xf>
    <xf numFmtId="164" fontId="4" fillId="0" borderId="5" xfId="0" applyNumberFormat="1" applyFont="1" applyFill="1" applyBorder="1" applyAlignment="1">
      <alignment horizontal="center" vertical="center" wrapText="1"/>
    </xf>
    <xf numFmtId="166" fontId="3" fillId="0" borderId="17" xfId="1" applyNumberFormat="1" applyFont="1" applyFill="1" applyBorder="1" applyAlignment="1">
      <alignment horizontal="center" vertical="center" wrapText="1"/>
    </xf>
    <xf numFmtId="0" fontId="7" fillId="0" borderId="17" xfId="2" applyFont="1" applyFill="1" applyBorder="1" applyAlignment="1" applyProtection="1">
      <protection locked="0"/>
    </xf>
    <xf numFmtId="0" fontId="7" fillId="0" borderId="17" xfId="2" applyFont="1" applyFill="1" applyBorder="1" applyAlignment="1"/>
    <xf numFmtId="0" fontId="7" fillId="0" borderId="17" xfId="2" applyNumberFormat="1" applyFont="1" applyFill="1" applyBorder="1" applyAlignment="1"/>
    <xf numFmtId="49" fontId="3" fillId="0" borderId="17" xfId="2" applyNumberFormat="1" applyFont="1" applyFill="1" applyBorder="1" applyAlignment="1" applyProtection="1">
      <alignment horizontal="center"/>
      <protection locked="0"/>
    </xf>
    <xf numFmtId="0" fontId="2" fillId="0" borderId="17" xfId="2" applyFont="1" applyFill="1" applyBorder="1" applyAlignment="1" applyProtection="1">
      <alignment horizontal="center"/>
      <protection locked="0"/>
    </xf>
    <xf numFmtId="49" fontId="2" fillId="0" borderId="17" xfId="2" applyNumberFormat="1" applyFont="1" applyFill="1" applyBorder="1" applyAlignment="1" applyProtection="1">
      <alignment horizontal="center"/>
      <protection locked="0"/>
    </xf>
    <xf numFmtId="0" fontId="9" fillId="0" borderId="17" xfId="3" applyFont="1" applyFill="1" applyBorder="1" applyAlignment="1" applyProtection="1">
      <alignment horizontal="center"/>
      <protection locked="0"/>
    </xf>
    <xf numFmtId="0" fontId="2" fillId="0" borderId="17" xfId="2" applyNumberFormat="1" applyFont="1" applyFill="1" applyBorder="1" applyAlignment="1"/>
    <xf numFmtId="49" fontId="2" fillId="6" borderId="17" xfId="2" applyNumberFormat="1" applyFont="1" applyFill="1" applyBorder="1" applyAlignment="1" applyProtection="1">
      <alignment horizontal="center"/>
      <protection locked="0"/>
    </xf>
    <xf numFmtId="0" fontId="3" fillId="2" borderId="17" xfId="0" applyFont="1" applyFill="1" applyBorder="1" applyAlignment="1">
      <alignment horizontal="center" vertical="center" wrapText="1"/>
    </xf>
    <xf numFmtId="49" fontId="3" fillId="3" borderId="17"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49" fontId="3" fillId="0" borderId="17" xfId="0" applyNumberFormat="1" applyFont="1" applyFill="1" applyBorder="1" applyAlignment="1">
      <alignment horizontal="center" vertical="center"/>
    </xf>
    <xf numFmtId="0" fontId="3" fillId="0" borderId="26" xfId="1" applyNumberFormat="1" applyFont="1" applyFill="1" applyBorder="1" applyAlignment="1">
      <alignment horizontal="center" vertical="center" wrapText="1"/>
    </xf>
    <xf numFmtId="49" fontId="3" fillId="0" borderId="27" xfId="0" applyNumberFormat="1" applyFont="1" applyFill="1" applyBorder="1" applyAlignment="1">
      <alignment horizontal="center" vertical="center" wrapText="1"/>
    </xf>
    <xf numFmtId="49" fontId="3" fillId="6" borderId="17" xfId="0" applyNumberFormat="1" applyFont="1" applyFill="1" applyBorder="1" applyAlignment="1">
      <alignment horizontal="center" vertical="center"/>
    </xf>
    <xf numFmtId="49" fontId="3" fillId="3" borderId="17" xfId="0" applyNumberFormat="1" applyFont="1" applyFill="1" applyBorder="1" applyAlignment="1">
      <alignment horizontal="center" vertical="center" wrapText="1"/>
    </xf>
    <xf numFmtId="0" fontId="3" fillId="0" borderId="17" xfId="0" applyFont="1" applyFill="1" applyBorder="1" applyAlignment="1">
      <alignment vertical="top" wrapText="1"/>
    </xf>
    <xf numFmtId="0" fontId="2" fillId="0" borderId="17" xfId="0" applyFont="1" applyFill="1" applyBorder="1" applyAlignment="1">
      <alignment vertical="top" wrapText="1"/>
    </xf>
    <xf numFmtId="0" fontId="3" fillId="2" borderId="17" xfId="0" applyFont="1" applyFill="1" applyBorder="1" applyAlignment="1">
      <alignment vertical="center" wrapText="1"/>
    </xf>
    <xf numFmtId="49" fontId="3" fillId="6" borderId="17" xfId="0" applyNumberFormat="1" applyFont="1" applyFill="1" applyBorder="1" applyAlignment="1">
      <alignment horizontal="center" vertical="center" wrapText="1"/>
    </xf>
    <xf numFmtId="49" fontId="13" fillId="0" borderId="17" xfId="0" applyNumberFormat="1" applyFont="1" applyFill="1" applyBorder="1" applyAlignment="1">
      <alignment horizontal="left" vertical="center" wrapText="1"/>
    </xf>
    <xf numFmtId="49" fontId="2" fillId="8" borderId="17" xfId="2" applyNumberFormat="1" applyFont="1" applyFill="1" applyBorder="1" applyAlignment="1" applyProtection="1">
      <alignment horizontal="center"/>
      <protection locked="0"/>
    </xf>
    <xf numFmtId="49" fontId="2" fillId="9" borderId="17" xfId="2" applyNumberFormat="1" applyFont="1" applyFill="1" applyBorder="1" applyAlignment="1" applyProtection="1">
      <alignment horizontal="center"/>
      <protection locked="0"/>
    </xf>
    <xf numFmtId="49" fontId="3" fillId="9" borderId="17" xfId="0" applyNumberFormat="1" applyFont="1" applyFill="1" applyBorder="1" applyAlignment="1">
      <alignment horizontal="center" vertical="center" wrapText="1"/>
    </xf>
    <xf numFmtId="166" fontId="2" fillId="9" borderId="17" xfId="1" applyNumberFormat="1" applyFont="1" applyFill="1" applyBorder="1" applyAlignment="1">
      <alignment horizontal="center" vertical="center" wrapText="1"/>
    </xf>
    <xf numFmtId="166" fontId="3" fillId="9" borderId="17" xfId="1" applyNumberFormat="1" applyFont="1" applyFill="1" applyBorder="1" applyAlignment="1">
      <alignment horizontal="center" vertical="center" wrapText="1"/>
    </xf>
    <xf numFmtId="166" fontId="2" fillId="8" borderId="33" xfId="1" applyNumberFormat="1" applyFont="1" applyFill="1" applyBorder="1" applyAlignment="1">
      <alignment horizontal="center" vertical="center" wrapText="1"/>
    </xf>
    <xf numFmtId="49" fontId="3" fillId="6" borderId="32"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3" fillId="6" borderId="11" xfId="0" applyNumberFormat="1" applyFont="1" applyFill="1" applyBorder="1" applyAlignment="1">
      <alignment horizontal="center" vertical="center" wrapText="1"/>
    </xf>
    <xf numFmtId="0" fontId="3" fillId="9" borderId="22" xfId="0" applyNumberFormat="1" applyFont="1" applyFill="1" applyBorder="1" applyAlignment="1">
      <alignment horizontal="center" vertical="top" wrapText="1"/>
    </xf>
    <xf numFmtId="49" fontId="2" fillId="9" borderId="12" xfId="0" applyNumberFormat="1" applyFont="1" applyFill="1" applyBorder="1" applyAlignment="1">
      <alignment horizontal="center" vertical="center" wrapText="1"/>
    </xf>
    <xf numFmtId="49" fontId="2" fillId="9" borderId="13" xfId="0" applyNumberFormat="1" applyFont="1" applyFill="1" applyBorder="1" applyAlignment="1">
      <alignment horizontal="center" vertical="center" wrapText="1"/>
    </xf>
    <xf numFmtId="49" fontId="2" fillId="9" borderId="14" xfId="0" applyNumberFormat="1" applyFont="1" applyFill="1" applyBorder="1" applyAlignment="1">
      <alignment horizontal="center" vertical="center" wrapText="1"/>
    </xf>
    <xf numFmtId="0" fontId="3" fillId="9" borderId="17" xfId="0" applyNumberFormat="1" applyFont="1" applyFill="1" applyBorder="1" applyAlignment="1">
      <alignment horizontal="center" vertical="center" wrapText="1"/>
    </xf>
    <xf numFmtId="166" fontId="2" fillId="9" borderId="17" xfId="0" applyNumberFormat="1" applyFont="1" applyFill="1" applyBorder="1" applyAlignment="1">
      <alignment vertical="top" wrapText="1"/>
    </xf>
    <xf numFmtId="166" fontId="3" fillId="9" borderId="26" xfId="1" applyNumberFormat="1" applyFont="1" applyFill="1" applyBorder="1" applyAlignment="1">
      <alignment horizontal="center" vertical="center" wrapText="1"/>
    </xf>
    <xf numFmtId="0" fontId="3" fillId="9" borderId="26" xfId="1" applyNumberFormat="1" applyFont="1" applyFill="1" applyBorder="1" applyAlignment="1">
      <alignment horizontal="center" vertical="center" wrapText="1"/>
    </xf>
    <xf numFmtId="49" fontId="3" fillId="9" borderId="25" xfId="0" applyNumberFormat="1" applyFont="1" applyFill="1" applyBorder="1" applyAlignment="1">
      <alignment horizontal="center" vertical="center" wrapText="1"/>
    </xf>
    <xf numFmtId="49" fontId="3" fillId="9" borderId="10" xfId="0" applyNumberFormat="1" applyFont="1" applyFill="1" applyBorder="1" applyAlignment="1">
      <alignment horizontal="center" vertical="center" wrapText="1"/>
    </xf>
    <xf numFmtId="166" fontId="2" fillId="0" borderId="13" xfId="1" applyNumberFormat="1" applyFont="1" applyFill="1" applyBorder="1" applyAlignment="1">
      <alignment horizontal="center" vertical="center" wrapText="1"/>
    </xf>
    <xf numFmtId="166" fontId="2" fillId="8" borderId="14" xfId="1" applyNumberFormat="1" applyFont="1" applyFill="1" applyBorder="1" applyAlignment="1">
      <alignment horizontal="center" vertical="center" wrapText="1"/>
    </xf>
    <xf numFmtId="166" fontId="2" fillId="8" borderId="19" xfId="1" applyNumberFormat="1" applyFont="1" applyFill="1" applyBorder="1" applyAlignment="1">
      <alignment horizontal="center" vertical="center" wrapText="1"/>
    </xf>
    <xf numFmtId="166" fontId="3" fillId="8" borderId="28" xfId="1" applyNumberFormat="1" applyFont="1" applyFill="1" applyBorder="1" applyAlignment="1">
      <alignment horizontal="center" vertical="center" wrapText="1"/>
    </xf>
    <xf numFmtId="0" fontId="2" fillId="8" borderId="8" xfId="0" applyNumberFormat="1" applyFont="1" applyFill="1" applyBorder="1" applyAlignment="1">
      <alignment horizontal="center" vertical="center" wrapText="1"/>
    </xf>
    <xf numFmtId="0" fontId="2" fillId="0" borderId="25" xfId="0" applyNumberFormat="1" applyFont="1" applyBorder="1" applyAlignment="1">
      <alignment vertical="center" wrapText="1"/>
    </xf>
    <xf numFmtId="0" fontId="2" fillId="0" borderId="17" xfId="0" applyNumberFormat="1" applyFont="1" applyBorder="1" applyAlignment="1">
      <alignment vertical="center" wrapText="1"/>
    </xf>
    <xf numFmtId="0" fontId="2" fillId="0" borderId="26" xfId="0" applyNumberFormat="1" applyFont="1" applyBorder="1" applyAlignment="1">
      <alignment vertical="center" wrapText="1"/>
    </xf>
    <xf numFmtId="166" fontId="2" fillId="0" borderId="25" xfId="1" applyNumberFormat="1" applyFont="1" applyFill="1" applyBorder="1" applyAlignment="1">
      <alignment vertical="center" wrapText="1"/>
    </xf>
    <xf numFmtId="166" fontId="2" fillId="0" borderId="26" xfId="1" applyNumberFormat="1" applyFont="1" applyFill="1" applyBorder="1" applyAlignment="1">
      <alignment vertical="center" wrapText="1"/>
    </xf>
    <xf numFmtId="164" fontId="3" fillId="9" borderId="17" xfId="0" applyNumberFormat="1" applyFont="1" applyFill="1" applyBorder="1" applyAlignment="1">
      <alignment horizontal="center" vertical="center" wrapText="1"/>
    </xf>
    <xf numFmtId="164" fontId="2" fillId="9" borderId="17" xfId="0" applyNumberFormat="1" applyFont="1" applyFill="1" applyBorder="1" applyAlignment="1">
      <alignment horizontal="center" vertical="center" wrapText="1"/>
    </xf>
    <xf numFmtId="164" fontId="3" fillId="8" borderId="33" xfId="0" applyNumberFormat="1" applyFont="1" applyFill="1" applyBorder="1" applyAlignment="1">
      <alignment horizontal="center" vertical="center" wrapText="1"/>
    </xf>
    <xf numFmtId="164" fontId="2" fillId="8" borderId="33" xfId="0" applyNumberFormat="1" applyFont="1" applyFill="1" applyBorder="1" applyAlignment="1">
      <alignment horizontal="center" vertical="center" wrapText="1"/>
    </xf>
    <xf numFmtId="0" fontId="2" fillId="8" borderId="22" xfId="0" applyFont="1" applyFill="1" applyBorder="1" applyAlignment="1">
      <alignment horizontal="center" vertical="center" wrapText="1"/>
    </xf>
    <xf numFmtId="44" fontId="2" fillId="8" borderId="22" xfId="1" applyFont="1" applyFill="1" applyBorder="1" applyAlignment="1">
      <alignment horizontal="center" vertical="center" wrapText="1"/>
    </xf>
    <xf numFmtId="166" fontId="3" fillId="8" borderId="22" xfId="0" applyNumberFormat="1" applyFont="1" applyFill="1" applyBorder="1" applyAlignment="1">
      <alignment horizontal="center" vertical="center" wrapText="1"/>
    </xf>
    <xf numFmtId="166" fontId="3" fillId="8" borderId="17" xfId="1" applyNumberFormat="1" applyFont="1" applyFill="1" applyBorder="1" applyAlignment="1">
      <alignment horizontal="center" vertical="center" wrapText="1"/>
    </xf>
    <xf numFmtId="164" fontId="14" fillId="8" borderId="33" xfId="0" applyNumberFormat="1" applyFont="1" applyFill="1" applyBorder="1" applyAlignment="1">
      <alignment horizontal="center" vertical="center" wrapText="1"/>
    </xf>
    <xf numFmtId="0" fontId="3" fillId="9" borderId="32" xfId="0" applyFont="1" applyFill="1" applyBorder="1" applyAlignment="1">
      <alignment horizontal="center" vertical="center" wrapText="1"/>
    </xf>
    <xf numFmtId="0" fontId="3" fillId="9" borderId="33" xfId="0" applyFont="1" applyFill="1" applyBorder="1" applyAlignment="1">
      <alignment horizontal="center" vertical="center" wrapText="1"/>
    </xf>
    <xf numFmtId="0" fontId="3" fillId="9" borderId="36" xfId="0" applyFont="1" applyFill="1" applyBorder="1" applyAlignment="1">
      <alignment horizontal="center" vertical="center" wrapText="1"/>
    </xf>
    <xf numFmtId="49" fontId="3" fillId="9" borderId="32" xfId="0" applyNumberFormat="1" applyFont="1" applyFill="1" applyBorder="1" applyAlignment="1">
      <alignment horizontal="center" vertical="center" wrapText="1"/>
    </xf>
    <xf numFmtId="49" fontId="3" fillId="9" borderId="33" xfId="0" applyNumberFormat="1" applyFont="1" applyFill="1" applyBorder="1" applyAlignment="1">
      <alignment horizontal="center" vertical="center" wrapText="1"/>
    </xf>
    <xf numFmtId="49" fontId="3" fillId="9" borderId="36" xfId="0" applyNumberFormat="1" applyFont="1" applyFill="1" applyBorder="1" applyAlignment="1">
      <alignment horizontal="center" vertical="center" wrapText="1"/>
    </xf>
    <xf numFmtId="49" fontId="3" fillId="6" borderId="17" xfId="0" applyNumberFormat="1" applyFont="1" applyFill="1" applyBorder="1" applyAlignment="1">
      <alignment horizontal="center" vertical="center" wrapText="1"/>
    </xf>
    <xf numFmtId="49" fontId="3" fillId="9" borderId="17" xfId="0" applyNumberFormat="1" applyFont="1" applyFill="1" applyBorder="1" applyAlignment="1">
      <alignment horizontal="center" vertical="center" wrapText="1"/>
    </xf>
    <xf numFmtId="0" fontId="2" fillId="0" borderId="17" xfId="0" applyFont="1" applyBorder="1" applyAlignment="1">
      <alignment vertical="top" wrapText="1"/>
    </xf>
    <xf numFmtId="0" fontId="2" fillId="0" borderId="37" xfId="0" applyFont="1" applyBorder="1" applyAlignment="1">
      <alignment horizontal="left" vertical="top" wrapText="1"/>
    </xf>
    <xf numFmtId="0" fontId="2" fillId="5" borderId="39" xfId="1" applyNumberFormat="1" applyFont="1" applyFill="1" applyBorder="1" applyAlignment="1">
      <alignment horizontal="center" vertical="center" wrapText="1"/>
    </xf>
    <xf numFmtId="49" fontId="3" fillId="2" borderId="1" xfId="0" applyNumberFormat="1" applyFont="1" applyFill="1" applyBorder="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3" fillId="0" borderId="0" xfId="0" applyFont="1" applyAlignment="1">
      <alignment horizontal="left" vertical="top" wrapText="1"/>
    </xf>
    <xf numFmtId="0" fontId="2" fillId="6" borderId="22" xfId="0" applyFont="1" applyFill="1" applyBorder="1" applyAlignment="1">
      <alignment horizontal="left" vertical="top" wrapText="1"/>
    </xf>
    <xf numFmtId="0" fontId="2" fillId="9" borderId="22" xfId="0" applyFont="1" applyFill="1" applyBorder="1" applyAlignment="1">
      <alignment horizontal="left" vertical="top" wrapText="1"/>
    </xf>
    <xf numFmtId="0" fontId="2" fillId="6" borderId="37" xfId="0" applyFont="1" applyFill="1" applyBorder="1" applyAlignment="1">
      <alignment horizontal="left" vertical="top" wrapText="1"/>
    </xf>
    <xf numFmtId="0" fontId="2" fillId="6" borderId="24" xfId="0" applyFont="1" applyFill="1" applyBorder="1" applyAlignment="1">
      <alignment horizontal="left" vertical="top" wrapText="1"/>
    </xf>
    <xf numFmtId="0" fontId="2" fillId="6" borderId="38" xfId="0" applyFont="1" applyFill="1" applyBorder="1" applyAlignment="1">
      <alignment horizontal="left" vertical="top" wrapText="1"/>
    </xf>
    <xf numFmtId="0" fontId="2" fillId="6" borderId="28" xfId="0" applyFont="1" applyFill="1" applyBorder="1" applyAlignment="1">
      <alignment horizontal="left" vertical="top" wrapText="1"/>
    </xf>
    <xf numFmtId="0" fontId="2" fillId="9" borderId="23" xfId="0" applyFont="1" applyFill="1" applyBorder="1" applyAlignment="1">
      <alignment horizontal="left" vertical="top" wrapText="1"/>
    </xf>
    <xf numFmtId="0" fontId="2" fillId="9" borderId="37" xfId="0" applyFont="1" applyFill="1" applyBorder="1" applyAlignment="1">
      <alignment horizontal="left" vertical="top" wrapText="1"/>
    </xf>
    <xf numFmtId="0" fontId="2" fillId="9" borderId="24" xfId="0" applyFont="1" applyFill="1" applyBorder="1" applyAlignment="1">
      <alignment horizontal="left" vertical="top" wrapText="1"/>
    </xf>
    <xf numFmtId="0" fontId="2" fillId="9" borderId="27" xfId="0" applyFont="1" applyFill="1" applyBorder="1" applyAlignment="1">
      <alignment horizontal="left" vertical="top" wrapText="1"/>
    </xf>
    <xf numFmtId="0" fontId="2" fillId="9" borderId="38" xfId="0" applyFont="1" applyFill="1" applyBorder="1" applyAlignment="1">
      <alignment horizontal="left" vertical="top" wrapText="1"/>
    </xf>
    <xf numFmtId="0" fontId="2" fillId="9" borderId="28" xfId="0" applyFont="1" applyFill="1" applyBorder="1" applyAlignment="1">
      <alignment horizontal="left" vertical="top" wrapText="1"/>
    </xf>
    <xf numFmtId="0" fontId="2" fillId="6" borderId="23" xfId="0" applyFont="1" applyFill="1" applyBorder="1" applyAlignment="1">
      <alignment horizontal="left" vertical="top" wrapText="1"/>
    </xf>
    <xf numFmtId="0" fontId="2" fillId="6" borderId="27" xfId="0" applyFont="1" applyFill="1" applyBorder="1" applyAlignment="1">
      <alignment horizontal="left" vertical="top" wrapText="1"/>
    </xf>
    <xf numFmtId="0" fontId="3" fillId="0" borderId="0" xfId="0" applyFont="1" applyAlignment="1">
      <alignment horizontal="left" wrapText="1"/>
    </xf>
    <xf numFmtId="49" fontId="2" fillId="0" borderId="34" xfId="0" applyNumberFormat="1" applyFont="1" applyFill="1" applyBorder="1" applyAlignment="1">
      <alignment horizontal="center" vertical="center" wrapText="1"/>
    </xf>
    <xf numFmtId="49" fontId="2" fillId="0" borderId="35" xfId="0" applyNumberFormat="1" applyFont="1" applyFill="1" applyBorder="1" applyAlignment="1">
      <alignment horizontal="center" vertical="center" wrapText="1"/>
    </xf>
    <xf numFmtId="49" fontId="3" fillId="3" borderId="17" xfId="0" applyNumberFormat="1" applyFont="1" applyFill="1" applyBorder="1" applyAlignment="1">
      <alignment horizontal="center" vertical="center" wrapText="1"/>
    </xf>
    <xf numFmtId="165" fontId="3" fillId="2" borderId="17" xfId="0" applyNumberFormat="1" applyFont="1" applyFill="1" applyBorder="1" applyAlignment="1">
      <alignment horizontal="left" vertical="center" wrapText="1"/>
    </xf>
    <xf numFmtId="166" fontId="3" fillId="9" borderId="17" xfId="1" applyNumberFormat="1" applyFont="1" applyFill="1" applyBorder="1" applyAlignment="1">
      <alignment horizontal="center" vertical="center" wrapText="1"/>
    </xf>
    <xf numFmtId="49" fontId="3" fillId="0" borderId="34" xfId="0" applyNumberFormat="1" applyFont="1" applyFill="1" applyBorder="1" applyAlignment="1">
      <alignment horizontal="center" vertical="center" wrapText="1"/>
    </xf>
    <xf numFmtId="49" fontId="3" fillId="0" borderId="35" xfId="0" applyNumberFormat="1" applyFont="1" applyFill="1" applyBorder="1" applyAlignment="1">
      <alignment horizontal="center" vertical="center" wrapText="1"/>
    </xf>
    <xf numFmtId="49" fontId="3" fillId="6" borderId="29" xfId="0" applyNumberFormat="1" applyFont="1" applyFill="1" applyBorder="1" applyAlignment="1">
      <alignment horizontal="center" vertical="center" wrapText="1"/>
    </xf>
    <xf numFmtId="0" fontId="3" fillId="6" borderId="30" xfId="0" applyFont="1" applyFill="1" applyBorder="1" applyAlignment="1">
      <alignment vertical="top" wrapText="1"/>
    </xf>
    <xf numFmtId="0" fontId="3" fillId="6" borderId="31" xfId="0" applyFont="1" applyFill="1" applyBorder="1" applyAlignment="1">
      <alignment vertical="top" wrapText="1"/>
    </xf>
    <xf numFmtId="0" fontId="12" fillId="9" borderId="27" xfId="0" applyNumberFormat="1" applyFont="1" applyFill="1" applyBorder="1" applyAlignment="1">
      <alignment vertical="center" wrapText="1"/>
    </xf>
    <xf numFmtId="0" fontId="12" fillId="9" borderId="28" xfId="0" applyNumberFormat="1" applyFont="1" applyFill="1" applyBorder="1" applyAlignment="1">
      <alignment vertical="center" wrapText="1"/>
    </xf>
    <xf numFmtId="0" fontId="3" fillId="9" borderId="27" xfId="0" applyNumberFormat="1" applyFont="1" applyFill="1" applyBorder="1" applyAlignment="1">
      <alignment horizontal="center" vertical="center" wrapText="1"/>
    </xf>
    <xf numFmtId="0" fontId="3" fillId="9" borderId="28" xfId="0" applyNumberFormat="1" applyFont="1" applyFill="1" applyBorder="1" applyAlignment="1">
      <alignment horizontal="center" vertical="center" wrapText="1"/>
    </xf>
    <xf numFmtId="0" fontId="3" fillId="3" borderId="17" xfId="0" applyFont="1" applyFill="1" applyBorder="1" applyAlignment="1">
      <alignment horizontal="left" vertical="center" wrapText="1"/>
    </xf>
    <xf numFmtId="0" fontId="3" fillId="6" borderId="25" xfId="0" applyNumberFormat="1" applyFont="1" applyFill="1" applyBorder="1" applyAlignment="1">
      <alignment vertical="center" wrapText="1"/>
    </xf>
    <xf numFmtId="0" fontId="3" fillId="6" borderId="26" xfId="0" applyNumberFormat="1" applyFont="1" applyFill="1" applyBorder="1" applyAlignment="1">
      <alignment vertical="center" wrapText="1"/>
    </xf>
    <xf numFmtId="166" fontId="3" fillId="9" borderId="37" xfId="0" applyNumberFormat="1" applyFont="1" applyFill="1" applyBorder="1" applyAlignment="1">
      <alignment horizontal="center" vertical="center" wrapText="1"/>
    </xf>
    <xf numFmtId="166" fontId="3" fillId="9" borderId="24" xfId="0" applyNumberFormat="1" applyFont="1" applyFill="1" applyBorder="1" applyAlignment="1">
      <alignment horizontal="center" vertical="center" wrapText="1"/>
    </xf>
    <xf numFmtId="166" fontId="2" fillId="8" borderId="17" xfId="1" applyNumberFormat="1" applyFont="1" applyFill="1" applyBorder="1" applyAlignment="1">
      <alignment horizontal="center" vertical="center" wrapText="1"/>
    </xf>
    <xf numFmtId="166" fontId="2" fillId="8" borderId="26" xfId="1" applyNumberFormat="1" applyFont="1" applyFill="1" applyBorder="1" applyAlignment="1">
      <alignment horizontal="center" vertical="center" wrapText="1"/>
    </xf>
    <xf numFmtId="0" fontId="3" fillId="9" borderId="17" xfId="0" applyNumberFormat="1" applyFont="1" applyFill="1" applyBorder="1" applyAlignment="1">
      <alignment horizontal="center" vertical="center" wrapText="1"/>
    </xf>
    <xf numFmtId="0" fontId="3" fillId="9" borderId="26" xfId="0" applyNumberFormat="1" applyFont="1" applyFill="1" applyBorder="1" applyAlignment="1">
      <alignment horizontal="center" vertical="center" wrapText="1"/>
    </xf>
    <xf numFmtId="0" fontId="3" fillId="9" borderId="23" xfId="0" applyNumberFormat="1" applyFont="1" applyFill="1" applyBorder="1" applyAlignment="1">
      <alignment vertical="center" wrapText="1"/>
    </xf>
    <xf numFmtId="0" fontId="3" fillId="9" borderId="24" xfId="0" applyNumberFormat="1" applyFont="1" applyFill="1" applyBorder="1" applyAlignment="1">
      <alignment vertical="center" wrapText="1"/>
    </xf>
    <xf numFmtId="0" fontId="3" fillId="9" borderId="25" xfId="0" applyNumberFormat="1" applyFont="1" applyFill="1" applyBorder="1" applyAlignment="1">
      <alignment vertical="center" wrapText="1"/>
    </xf>
    <xf numFmtId="0" fontId="3" fillId="9" borderId="26" xfId="0" applyNumberFormat="1" applyFont="1" applyFill="1" applyBorder="1" applyAlignment="1">
      <alignment vertical="center" wrapText="1"/>
    </xf>
    <xf numFmtId="166" fontId="2" fillId="7" borderId="32" xfId="1" applyNumberFormat="1" applyFont="1" applyFill="1" applyBorder="1" applyAlignment="1">
      <alignment horizontal="center" vertical="center" wrapText="1"/>
    </xf>
    <xf numFmtId="166" fontId="2" fillId="7" borderId="36" xfId="1" applyNumberFormat="1" applyFont="1" applyFill="1" applyBorder="1" applyAlignment="1">
      <alignment horizontal="center" vertical="center" wrapText="1"/>
    </xf>
    <xf numFmtId="0" fontId="3" fillId="7" borderId="32" xfId="0" applyFont="1" applyFill="1" applyBorder="1" applyAlignment="1">
      <alignment horizontal="center" vertical="center" wrapText="1"/>
    </xf>
    <xf numFmtId="0" fontId="3" fillId="7" borderId="36" xfId="0" applyFont="1" applyFill="1" applyBorder="1" applyAlignment="1">
      <alignment horizontal="center" vertical="center" wrapText="1"/>
    </xf>
    <xf numFmtId="0" fontId="3" fillId="9" borderId="32" xfId="0" applyFont="1" applyFill="1" applyBorder="1" applyAlignment="1">
      <alignment horizontal="center" vertical="center" wrapText="1"/>
    </xf>
    <xf numFmtId="0" fontId="3" fillId="9" borderId="33" xfId="0" applyFont="1" applyFill="1" applyBorder="1" applyAlignment="1">
      <alignment horizontal="center" vertical="center" wrapText="1"/>
    </xf>
    <xf numFmtId="0" fontId="3" fillId="9" borderId="36" xfId="0" applyFont="1" applyFill="1" applyBorder="1" applyAlignment="1">
      <alignment horizontal="center" vertical="center" wrapText="1"/>
    </xf>
    <xf numFmtId="49" fontId="3" fillId="9" borderId="32" xfId="0" applyNumberFormat="1" applyFont="1" applyFill="1" applyBorder="1" applyAlignment="1">
      <alignment horizontal="center" vertical="center" wrapText="1"/>
    </xf>
    <xf numFmtId="49" fontId="3" fillId="9" borderId="33" xfId="0" applyNumberFormat="1" applyFont="1" applyFill="1" applyBorder="1" applyAlignment="1">
      <alignment horizontal="center" vertical="center" wrapText="1"/>
    </xf>
    <xf numFmtId="49" fontId="3" fillId="9" borderId="36" xfId="0" applyNumberFormat="1" applyFont="1" applyFill="1" applyBorder="1" applyAlignment="1">
      <alignment horizontal="center" vertical="center" wrapText="1"/>
    </xf>
    <xf numFmtId="0" fontId="3" fillId="2" borderId="17" xfId="0" applyFont="1" applyFill="1" applyBorder="1" applyAlignment="1">
      <alignment horizontal="left" vertical="center" wrapText="1"/>
    </xf>
    <xf numFmtId="49" fontId="3" fillId="6" borderId="17" xfId="0" applyNumberFormat="1" applyFont="1" applyFill="1" applyBorder="1" applyAlignment="1">
      <alignment horizontal="center" vertical="center" wrapText="1"/>
    </xf>
    <xf numFmtId="0" fontId="3" fillId="6" borderId="17" xfId="0" applyFont="1" applyFill="1" applyBorder="1" applyAlignment="1">
      <alignment vertical="top" wrapText="1"/>
    </xf>
    <xf numFmtId="0" fontId="2" fillId="6" borderId="17" xfId="0" applyFont="1" applyFill="1" applyBorder="1" applyAlignment="1">
      <alignment vertical="top" wrapText="1"/>
    </xf>
    <xf numFmtId="49" fontId="3" fillId="9" borderId="17" xfId="0" applyNumberFormat="1" applyFont="1" applyFill="1" applyBorder="1" applyAlignment="1">
      <alignment horizontal="center" vertical="center" wrapText="1"/>
    </xf>
    <xf numFmtId="49" fontId="3" fillId="7" borderId="32" xfId="0" applyNumberFormat="1" applyFont="1" applyFill="1" applyBorder="1" applyAlignment="1">
      <alignment horizontal="center" vertical="center" wrapText="1"/>
    </xf>
    <xf numFmtId="49" fontId="3" fillId="7" borderId="36" xfId="0" applyNumberFormat="1" applyFont="1" applyFill="1" applyBorder="1" applyAlignment="1">
      <alignment horizontal="center" vertical="center" wrapText="1"/>
    </xf>
  </cellXfs>
  <cellStyles count="4">
    <cellStyle name="Hyperlink 2" xfId="3"/>
    <cellStyle name="Standard" xfId="0" builtinId="0"/>
    <cellStyle name="Standard 2" xfId="2"/>
    <cellStyle name="Währung" xfId="1" builtinId="4"/>
  </cellStyles>
  <dxfs count="24">
    <dxf>
      <font>
        <color theme="5" tint="0.59996337778862885"/>
      </font>
    </dxf>
    <dxf>
      <font>
        <color theme="8"/>
      </font>
    </dxf>
    <dxf>
      <font>
        <color theme="5" tint="0.59996337778862885"/>
      </font>
    </dxf>
    <dxf>
      <font>
        <color theme="8"/>
      </font>
    </dxf>
    <dxf>
      <font>
        <color theme="5" tint="0.59996337778862885"/>
      </font>
    </dxf>
    <dxf>
      <font>
        <color theme="8"/>
      </font>
    </dxf>
    <dxf>
      <font>
        <color theme="5" tint="0.59996337778862885"/>
      </font>
    </dxf>
    <dxf>
      <font>
        <color theme="8"/>
      </font>
    </dxf>
    <dxf>
      <font>
        <color theme="5" tint="0.59996337778862885"/>
      </font>
    </dxf>
    <dxf>
      <font>
        <color theme="8"/>
      </font>
    </dxf>
    <dxf>
      <font>
        <color theme="5" tint="0.59996337778862885"/>
      </font>
    </dxf>
    <dxf>
      <font>
        <color theme="8"/>
      </font>
    </dxf>
    <dxf>
      <font>
        <color theme="5" tint="0.59996337778862885"/>
      </font>
    </dxf>
    <dxf>
      <font>
        <color theme="8"/>
      </font>
    </dxf>
    <dxf>
      <font>
        <color theme="5" tint="0.59996337778862885"/>
      </font>
    </dxf>
    <dxf>
      <font>
        <color theme="8"/>
      </font>
    </dxf>
    <dxf>
      <font>
        <color theme="5" tint="0.59996337778862885"/>
      </font>
    </dxf>
    <dxf>
      <font>
        <color theme="8"/>
      </font>
    </dxf>
    <dxf>
      <font>
        <color theme="5" tint="0.59996337778862885"/>
      </font>
    </dxf>
    <dxf>
      <font>
        <color theme="8"/>
      </font>
    </dxf>
    <dxf>
      <font>
        <color theme="5" tint="0.59996337778862885"/>
      </font>
    </dxf>
    <dxf>
      <font>
        <color theme="8"/>
      </font>
    </dxf>
    <dxf>
      <font>
        <color theme="5" tint="0.59996337778862885"/>
      </font>
    </dxf>
    <dxf>
      <font>
        <color theme="8"/>
      </font>
    </dxf>
  </dxfs>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FF2C78"/>
      <rgbColor rgb="FFA5A5A5"/>
      <rgbColor rgb="FF9CE159"/>
      <rgbColor rgb="FFDBDBDB"/>
      <rgbColor rgb="FF3F3F3F"/>
      <rgbColor rgb="FFAAAAAA"/>
      <rgbColor rgb="FFFEFEFE"/>
      <rgbColor rgb="FFDCF4C4"/>
      <rgbColor rgb="FFBFBFBF"/>
      <rgbColor rgb="FFEAEAEA"/>
      <rgbColor rgb="FFA7A7A7"/>
      <rgbColor rgb="FFF1D030"/>
      <rgbColor rgb="FF525252"/>
      <rgbColor rgb="FFDDDDDD"/>
      <rgbColor rgb="FF63B2DE"/>
      <rgbColor rgb="FFBDC0BF"/>
      <rgbColor rgb="FF92CF69"/>
      <rgbColor rgb="FF6DC037"/>
      <rgbColor rgb="FFE32400"/>
      <rgbColor rgb="FF669C35"/>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2D050"/>
      <color rgb="FFFF0066"/>
      <color rgb="FFA6A6A6"/>
      <color rgb="FFFF33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eine-auszeit.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eine-auszeit.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eine-auszeit.com"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eine-auszeit.com"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eine-auszeit.com"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eine-auszeit.com" TargetMode="External"/></Relationships>
</file>

<file path=xl/drawings/drawing1.xml><?xml version="1.0" encoding="utf-8"?>
<xdr:wsDr xmlns:xdr="http://schemas.openxmlformats.org/drawingml/2006/spreadsheetDrawing" xmlns:a="http://schemas.openxmlformats.org/drawingml/2006/main">
  <xdr:twoCellAnchor>
    <xdr:from>
      <xdr:col>0</xdr:col>
      <xdr:colOff>1655445</xdr:colOff>
      <xdr:row>0</xdr:row>
      <xdr:rowOff>203835</xdr:rowOff>
    </xdr:from>
    <xdr:to>
      <xdr:col>0</xdr:col>
      <xdr:colOff>9275445</xdr:colOff>
      <xdr:row>0</xdr:row>
      <xdr:rowOff>4832603</xdr:rowOff>
    </xdr:to>
    <xdr:pic>
      <xdr:nvPicPr>
        <xdr:cNvPr id="2" name="image1.jpeg">
          <a:hlinkClick xmlns:r="http://schemas.openxmlformats.org/officeDocument/2006/relationships" r:id="rId1"/>
        </xdr:cNvPr>
        <xdr:cNvPicPr>
          <a:picLocks noChangeAspect="1"/>
        </xdr:cNvPicPr>
      </xdr:nvPicPr>
      <xdr:blipFill>
        <a:blip xmlns:r="http://schemas.openxmlformats.org/officeDocument/2006/relationships" r:embed="rId2">
          <a:extLst/>
        </a:blip>
        <a:stretch>
          <a:fillRect/>
        </a:stretch>
      </xdr:blipFill>
      <xdr:spPr>
        <a:xfrm>
          <a:off x="1655445" y="203835"/>
          <a:ext cx="7620000" cy="4628768"/>
        </a:xfrm>
        <a:prstGeom prst="rect">
          <a:avLst/>
        </a:prstGeom>
        <a:ln w="12700" cap="flat">
          <a:noFill/>
          <a:miter lim="400000"/>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0</xdr:row>
      <xdr:rowOff>0</xdr:rowOff>
    </xdr:from>
    <xdr:to>
      <xdr:col>4</xdr:col>
      <xdr:colOff>143021</xdr:colOff>
      <xdr:row>3</xdr:row>
      <xdr:rowOff>180975</xdr:rowOff>
    </xdr:to>
    <xdr:pic>
      <xdr:nvPicPr>
        <xdr:cNvPr id="3" name="image1.jpeg">
          <a:hlinkClick xmlns:r="http://schemas.openxmlformats.org/officeDocument/2006/relationships" r:id="rId1"/>
        </xdr:cNvPr>
        <xdr:cNvPicPr>
          <a:picLocks noChangeAspect="1"/>
        </xdr:cNvPicPr>
      </xdr:nvPicPr>
      <xdr:blipFill>
        <a:blip xmlns:r="http://schemas.openxmlformats.org/officeDocument/2006/relationships" r:embed="rId2">
          <a:extLst/>
        </a:blip>
        <a:stretch>
          <a:fillRect/>
        </a:stretch>
      </xdr:blipFill>
      <xdr:spPr>
        <a:xfrm>
          <a:off x="7953375" y="0"/>
          <a:ext cx="1514621" cy="752475"/>
        </a:xfrm>
        <a:prstGeom prst="rect">
          <a:avLst/>
        </a:prstGeom>
        <a:ln w="12700" cap="flat">
          <a:noFill/>
          <a:miter lim="400000"/>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485775</xdr:colOff>
      <xdr:row>0</xdr:row>
      <xdr:rowOff>0</xdr:rowOff>
    </xdr:from>
    <xdr:to>
      <xdr:col>8</xdr:col>
      <xdr:colOff>409721</xdr:colOff>
      <xdr:row>4</xdr:row>
      <xdr:rowOff>104775</xdr:rowOff>
    </xdr:to>
    <xdr:pic>
      <xdr:nvPicPr>
        <xdr:cNvPr id="2" name="image1.jpeg">
          <a:hlinkClick xmlns:r="http://schemas.openxmlformats.org/officeDocument/2006/relationships" r:id="rId1"/>
        </xdr:cNvPr>
        <xdr:cNvPicPr>
          <a:picLocks noChangeAspect="1"/>
        </xdr:cNvPicPr>
      </xdr:nvPicPr>
      <xdr:blipFill>
        <a:blip xmlns:r="http://schemas.openxmlformats.org/officeDocument/2006/relationships" r:embed="rId2">
          <a:extLst/>
        </a:blip>
        <a:stretch>
          <a:fillRect/>
        </a:stretch>
      </xdr:blipFill>
      <xdr:spPr>
        <a:xfrm>
          <a:off x="5057775" y="0"/>
          <a:ext cx="1447946" cy="800100"/>
        </a:xfrm>
        <a:prstGeom prst="rect">
          <a:avLst/>
        </a:prstGeom>
        <a:ln w="12700" cap="flat">
          <a:noFill/>
          <a:miter lim="400000"/>
        </a:ln>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1447946</xdr:colOff>
      <xdr:row>3</xdr:row>
      <xdr:rowOff>142875</xdr:rowOff>
    </xdr:to>
    <xdr:pic>
      <xdr:nvPicPr>
        <xdr:cNvPr id="2" name="image1.jpeg">
          <a:hlinkClick xmlns:r="http://schemas.openxmlformats.org/officeDocument/2006/relationships" r:id="rId1"/>
        </xdr:cNvPr>
        <xdr:cNvPicPr>
          <a:picLocks noChangeAspect="1"/>
        </xdr:cNvPicPr>
      </xdr:nvPicPr>
      <xdr:blipFill>
        <a:blip xmlns:r="http://schemas.openxmlformats.org/officeDocument/2006/relationships" r:embed="rId2">
          <a:extLst/>
        </a:blip>
        <a:stretch>
          <a:fillRect/>
        </a:stretch>
      </xdr:blipFill>
      <xdr:spPr>
        <a:xfrm>
          <a:off x="200025" y="0"/>
          <a:ext cx="1447946" cy="752475"/>
        </a:xfrm>
        <a:prstGeom prst="rect">
          <a:avLst/>
        </a:prstGeom>
        <a:ln w="12700" cap="flat">
          <a:noFill/>
          <a:miter lim="400000"/>
        </a:ln>
        <a:effec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523875</xdr:colOff>
      <xdr:row>0</xdr:row>
      <xdr:rowOff>9525</xdr:rowOff>
    </xdr:from>
    <xdr:to>
      <xdr:col>8</xdr:col>
      <xdr:colOff>447821</xdr:colOff>
      <xdr:row>4</xdr:row>
      <xdr:rowOff>161925</xdr:rowOff>
    </xdr:to>
    <xdr:pic>
      <xdr:nvPicPr>
        <xdr:cNvPr id="4" name="image1.jpeg">
          <a:hlinkClick xmlns:r="http://schemas.openxmlformats.org/officeDocument/2006/relationships" r:id="rId1"/>
        </xdr:cNvPr>
        <xdr:cNvPicPr>
          <a:picLocks noChangeAspect="1"/>
        </xdr:cNvPicPr>
      </xdr:nvPicPr>
      <xdr:blipFill>
        <a:blip xmlns:r="http://schemas.openxmlformats.org/officeDocument/2006/relationships" r:embed="rId2">
          <a:extLst/>
        </a:blip>
        <a:stretch>
          <a:fillRect/>
        </a:stretch>
      </xdr:blipFill>
      <xdr:spPr>
        <a:xfrm>
          <a:off x="5095875" y="9525"/>
          <a:ext cx="1447946" cy="800100"/>
        </a:xfrm>
        <a:prstGeom prst="rect">
          <a:avLst/>
        </a:prstGeom>
        <a:ln w="12700" cap="flat">
          <a:noFill/>
          <a:miter lim="400000"/>
        </a:ln>
        <a:effec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15</xdr:col>
      <xdr:colOff>232835</xdr:colOff>
      <xdr:row>0</xdr:row>
      <xdr:rowOff>0</xdr:rowOff>
    </xdr:from>
    <xdr:to>
      <xdr:col>16</xdr:col>
      <xdr:colOff>762001</xdr:colOff>
      <xdr:row>3</xdr:row>
      <xdr:rowOff>135155</xdr:rowOff>
    </xdr:to>
    <xdr:pic>
      <xdr:nvPicPr>
        <xdr:cNvPr id="3" name="image1.jpeg">
          <a:hlinkClick xmlns:r="http://schemas.openxmlformats.org/officeDocument/2006/relationships" r:id="rId1"/>
        </xdr:cNvPr>
        <xdr:cNvPicPr>
          <a:picLocks noChangeAspect="1"/>
        </xdr:cNvPicPr>
      </xdr:nvPicPr>
      <xdr:blipFill>
        <a:blip xmlns:r="http://schemas.openxmlformats.org/officeDocument/2006/relationships" r:embed="rId2">
          <a:extLst/>
        </a:blip>
        <a:stretch>
          <a:fillRect/>
        </a:stretch>
      </xdr:blipFill>
      <xdr:spPr>
        <a:xfrm>
          <a:off x="13270179" y="0"/>
          <a:ext cx="1374510" cy="873343"/>
        </a:xfrm>
        <a:prstGeom prst="rect">
          <a:avLst/>
        </a:prstGeom>
        <a:ln w="12700" cap="flat">
          <a:noFill/>
          <a:miter lim="400000"/>
        </a:ln>
        <a:effectLst/>
      </xdr:spPr>
    </xdr:pic>
    <xdr:clientData/>
  </xdr:twoCellAnchor>
</xdr:wsDr>
</file>

<file path=xl/theme/theme1.xml><?xml version="1.0" encoding="utf-8"?>
<a:theme xmlns:a="http://schemas.openxmlformats.org/drawingml/2006/main" name="Blank">
  <a:themeElements>
    <a:clrScheme name="Blank">
      <a:dk1>
        <a:srgbClr val="000000"/>
      </a:dk1>
      <a:lt1>
        <a:srgbClr val="FFFFFF"/>
      </a:lt1>
      <a:dk2>
        <a:srgbClr val="A7A7A7"/>
      </a:dk2>
      <a:lt2>
        <a:srgbClr val="535353"/>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5400" dir="5400000" rotWithShape="0">
            <a:srgbClr val="000000">
              <a:alpha val="50000"/>
            </a:srgbClr>
          </a:outerShdw>
        </a:effectLst>
        <a:sp3d/>
      </a:spPr>
      <a:bodyPr rot="0" spcFirstLastPara="1" vertOverflow="overflow" horzOverflow="overflow" vert="horz" wrap="square" lIns="50800" tIns="50800" rIns="50800" bIns="50800"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5400" dir="5400000" rotWithShape="0">
            <a:srgbClr val="000000">
              <a:alpha val="50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eine-auszeit.co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0"/>
  <sheetViews>
    <sheetView showGridLines="0" tabSelected="1" workbookViewId="0">
      <selection activeCell="A25" sqref="A25"/>
    </sheetView>
  </sheetViews>
  <sheetFormatPr baseColWidth="10" defaultColWidth="22.42578125" defaultRowHeight="12" customHeight="1" x14ac:dyDescent="0.2"/>
  <cols>
    <col min="1" max="1" width="164.140625" style="58" customWidth="1"/>
    <col min="2" max="256" width="22.42578125" style="58" customWidth="1"/>
    <col min="257" max="16384" width="22.42578125" style="57"/>
  </cols>
  <sheetData>
    <row r="1" spans="1:5" s="58" customFormat="1" ht="391.35" customHeight="1" x14ac:dyDescent="0.2">
      <c r="A1" s="56"/>
      <c r="B1" s="56"/>
      <c r="C1" s="56"/>
      <c r="D1" s="57"/>
      <c r="E1" s="57"/>
    </row>
    <row r="2" spans="1:5" s="58" customFormat="1" ht="14.45" customHeight="1" x14ac:dyDescent="0.2">
      <c r="A2" s="59" t="s">
        <v>80</v>
      </c>
      <c r="B2" s="56"/>
      <c r="C2" s="57"/>
      <c r="D2" s="57"/>
      <c r="E2" s="57"/>
    </row>
    <row r="3" spans="1:5" s="58" customFormat="1" ht="14.45" customHeight="1" x14ac:dyDescent="0.2">
      <c r="A3" s="60"/>
      <c r="B3" s="56"/>
      <c r="C3" s="57"/>
      <c r="D3" s="57"/>
      <c r="E3" s="57"/>
    </row>
    <row r="4" spans="1:5" s="58" customFormat="1" ht="14.45" customHeight="1" x14ac:dyDescent="0.2">
      <c r="A4" s="61" t="s">
        <v>75</v>
      </c>
      <c r="B4" s="56"/>
      <c r="C4" s="57"/>
      <c r="D4" s="57"/>
      <c r="E4" s="57"/>
    </row>
    <row r="5" spans="1:5" s="58" customFormat="1" ht="14.45" customHeight="1" x14ac:dyDescent="0.2">
      <c r="A5" s="60"/>
      <c r="B5" s="56"/>
      <c r="C5" s="57"/>
      <c r="D5" s="57"/>
      <c r="E5" s="57"/>
    </row>
    <row r="6" spans="1:5" s="58" customFormat="1" ht="14.45" customHeight="1" x14ac:dyDescent="0.2">
      <c r="A6" s="64" t="s">
        <v>76</v>
      </c>
      <c r="B6" s="56"/>
      <c r="C6" s="57"/>
      <c r="D6" s="57"/>
      <c r="E6" s="57"/>
    </row>
    <row r="7" spans="1:5" s="58" customFormat="1" ht="14.45" customHeight="1" x14ac:dyDescent="0.2">
      <c r="A7" s="60"/>
      <c r="B7" s="56"/>
      <c r="C7" s="57"/>
      <c r="D7" s="57"/>
      <c r="E7" s="57"/>
    </row>
    <row r="8" spans="1:5" s="58" customFormat="1" ht="14.45" customHeight="1" x14ac:dyDescent="0.2">
      <c r="A8" s="78" t="s">
        <v>86</v>
      </c>
      <c r="B8" s="56"/>
      <c r="C8" s="57"/>
      <c r="D8" s="57"/>
      <c r="E8" s="57"/>
    </row>
    <row r="9" spans="1:5" s="58" customFormat="1" ht="14.45" customHeight="1" x14ac:dyDescent="0.2">
      <c r="A9" s="60"/>
      <c r="B9" s="56"/>
      <c r="C9" s="57"/>
      <c r="D9" s="57"/>
      <c r="E9" s="57"/>
    </row>
    <row r="10" spans="1:5" s="58" customFormat="1" ht="14.45" customHeight="1" x14ac:dyDescent="0.2">
      <c r="A10" s="79" t="s">
        <v>81</v>
      </c>
      <c r="B10" s="56"/>
      <c r="C10" s="57"/>
      <c r="D10" s="57"/>
      <c r="E10" s="57"/>
    </row>
    <row r="11" spans="1:5" s="58" customFormat="1" ht="14.45" customHeight="1" x14ac:dyDescent="0.2">
      <c r="A11" s="60"/>
      <c r="B11" s="56"/>
      <c r="C11" s="57"/>
      <c r="D11" s="57"/>
      <c r="E11" s="57"/>
    </row>
    <row r="12" spans="1:5" s="58" customFormat="1" ht="14.45" customHeight="1" x14ac:dyDescent="0.2">
      <c r="A12" s="61" t="s">
        <v>77</v>
      </c>
      <c r="B12" s="56"/>
      <c r="C12" s="57"/>
      <c r="D12" s="57"/>
      <c r="E12" s="57"/>
    </row>
    <row r="13" spans="1:5" s="58" customFormat="1" ht="14.45" customHeight="1" x14ac:dyDescent="0.2">
      <c r="A13" s="60"/>
      <c r="B13" s="56"/>
      <c r="C13" s="57"/>
      <c r="D13" s="57"/>
      <c r="E13" s="57"/>
    </row>
    <row r="14" spans="1:5" s="58" customFormat="1" ht="14.45" customHeight="1" x14ac:dyDescent="0.2">
      <c r="A14" s="59" t="s">
        <v>78</v>
      </c>
      <c r="B14" s="56"/>
      <c r="C14" s="57"/>
      <c r="D14" s="57"/>
      <c r="E14" s="57"/>
    </row>
    <row r="15" spans="1:5" s="58" customFormat="1" ht="14.45" customHeight="1" x14ac:dyDescent="0.2">
      <c r="A15" s="60"/>
      <c r="B15" s="56"/>
      <c r="C15" s="57"/>
      <c r="D15" s="57"/>
      <c r="E15" s="57"/>
    </row>
    <row r="16" spans="1:5" s="58" customFormat="1" ht="14.45" customHeight="1" x14ac:dyDescent="0.2">
      <c r="A16" s="62" t="s">
        <v>79</v>
      </c>
      <c r="B16" s="56"/>
      <c r="C16" s="57"/>
      <c r="D16" s="57"/>
      <c r="E16" s="57"/>
    </row>
    <row r="17" spans="1:1" s="58" customFormat="1" ht="12" customHeight="1" x14ac:dyDescent="0.2">
      <c r="A17" s="63"/>
    </row>
    <row r="18" spans="1:1" s="58" customFormat="1" ht="12" customHeight="1" x14ac:dyDescent="0.2">
      <c r="A18" s="63"/>
    </row>
    <row r="19" spans="1:1" s="58" customFormat="1" ht="12" customHeight="1" x14ac:dyDescent="0.2">
      <c r="A19" s="63"/>
    </row>
    <row r="20" spans="1:1" s="58" customFormat="1" ht="12" customHeight="1" x14ac:dyDescent="0.2">
      <c r="A20" s="63"/>
    </row>
  </sheetData>
  <sheetProtection selectLockedCells="1" selectUnlockedCells="1"/>
  <hyperlinks>
    <hyperlink ref="A16" r:id="rId1"/>
  </hyperlinks>
  <pageMargins left="1" right="1" top="1" bottom="1" header="0.25" footer="0.25"/>
  <pageSetup orientation="portrait"/>
  <headerFooter>
    <oddFooter>&amp;C&amp;"Helvetica,Regular"&amp;12&amp;K000000&amp;P</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S39"/>
  <sheetViews>
    <sheetView showGridLines="0" workbookViewId="0">
      <selection activeCell="G39" sqref="G39"/>
    </sheetView>
  </sheetViews>
  <sheetFormatPr baseColWidth="10" defaultColWidth="19.5703125" defaultRowHeight="18" customHeight="1" x14ac:dyDescent="0.2"/>
  <cols>
    <col min="1" max="1" width="27.28515625" style="2" bestFit="1" customWidth="1"/>
    <col min="2" max="253" width="19.5703125" style="2" customWidth="1"/>
    <col min="254" max="16384" width="19.5703125" style="3"/>
  </cols>
  <sheetData>
    <row r="1" spans="1:253" ht="15" customHeight="1" x14ac:dyDescent="0.2"/>
    <row r="2" spans="1:253" ht="15" customHeight="1" x14ac:dyDescent="0.2"/>
    <row r="3" spans="1:253" ht="15" customHeight="1" x14ac:dyDescent="0.2">
      <c r="A3" s="129" t="s">
        <v>105</v>
      </c>
      <c r="B3" s="130"/>
      <c r="C3" s="130"/>
      <c r="D3" s="131"/>
    </row>
    <row r="4" spans="1:253" ht="15" customHeight="1" x14ac:dyDescent="0.2">
      <c r="A4" s="19"/>
      <c r="B4" s="19"/>
      <c r="C4" s="19"/>
      <c r="D4" s="19"/>
    </row>
    <row r="5" spans="1:253" ht="15" customHeight="1" x14ac:dyDescent="0.2">
      <c r="A5" s="80"/>
      <c r="B5" s="80" t="s">
        <v>69</v>
      </c>
      <c r="C5" s="80" t="s">
        <v>70</v>
      </c>
      <c r="D5" s="80" t="s">
        <v>0</v>
      </c>
    </row>
    <row r="6" spans="1:253" s="22" customFormat="1" ht="15" customHeight="1" x14ac:dyDescent="0.2">
      <c r="A6" s="20"/>
      <c r="B6" s="20"/>
      <c r="C6" s="20"/>
      <c r="D6" s="20"/>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c r="IE6" s="21"/>
      <c r="IF6" s="21"/>
      <c r="IG6" s="21"/>
      <c r="IH6" s="21"/>
      <c r="II6" s="21"/>
      <c r="IJ6" s="21"/>
      <c r="IK6" s="21"/>
      <c r="IL6" s="21"/>
      <c r="IM6" s="21"/>
      <c r="IN6" s="21"/>
      <c r="IO6" s="21"/>
      <c r="IP6" s="21"/>
      <c r="IQ6" s="21"/>
      <c r="IR6" s="21"/>
      <c r="IS6" s="21"/>
    </row>
    <row r="7" spans="1:253" ht="15" customHeight="1" x14ac:dyDescent="0.2">
      <c r="A7" s="84" t="s">
        <v>125</v>
      </c>
      <c r="B7" s="83"/>
      <c r="C7" s="83"/>
      <c r="D7" s="34">
        <f>SUM(B7:C7)</f>
        <v>0</v>
      </c>
      <c r="E7" s="1"/>
    </row>
    <row r="8" spans="1:253" ht="15" customHeight="1" x14ac:dyDescent="0.2">
      <c r="A8" s="20"/>
      <c r="B8" s="37"/>
      <c r="C8" s="37"/>
      <c r="D8" s="35"/>
      <c r="E8" s="1"/>
    </row>
    <row r="9" spans="1:253" ht="15" customHeight="1" x14ac:dyDescent="0.2">
      <c r="A9" s="84" t="s">
        <v>1</v>
      </c>
      <c r="B9" s="83"/>
      <c r="C9" s="83"/>
      <c r="D9" s="34">
        <f>SUM(B9:C9)</f>
        <v>0</v>
      </c>
      <c r="E9" s="1"/>
    </row>
    <row r="10" spans="1:253" ht="15" customHeight="1" x14ac:dyDescent="0.2">
      <c r="A10" s="20"/>
      <c r="B10" s="37"/>
      <c r="C10" s="37"/>
      <c r="D10" s="35"/>
      <c r="E10" s="1"/>
    </row>
    <row r="11" spans="1:253" ht="15" customHeight="1" x14ac:dyDescent="0.2">
      <c r="A11" s="84" t="s">
        <v>2</v>
      </c>
      <c r="B11" s="83"/>
      <c r="C11" s="83"/>
      <c r="D11" s="34">
        <f>SUM(B11:C11)</f>
        <v>0</v>
      </c>
      <c r="E11" s="1"/>
    </row>
    <row r="12" spans="1:253" ht="15" customHeight="1" x14ac:dyDescent="0.2">
      <c r="A12" s="20"/>
      <c r="B12" s="37"/>
      <c r="C12" s="37"/>
      <c r="D12" s="35"/>
      <c r="E12" s="1"/>
    </row>
    <row r="13" spans="1:253" ht="15" customHeight="1" x14ac:dyDescent="0.2">
      <c r="A13" s="84" t="s">
        <v>73</v>
      </c>
      <c r="B13" s="83"/>
      <c r="C13" s="83"/>
      <c r="D13" s="34">
        <f>SUM(B13:C13)</f>
        <v>0</v>
      </c>
      <c r="E13" s="1"/>
    </row>
    <row r="14" spans="1:253" ht="15" customHeight="1" x14ac:dyDescent="0.2">
      <c r="A14" s="20"/>
      <c r="B14" s="37"/>
      <c r="C14" s="37"/>
      <c r="D14" s="35"/>
      <c r="E14" s="1"/>
    </row>
    <row r="15" spans="1:253" ht="15" customHeight="1" x14ac:dyDescent="0.2">
      <c r="A15" s="84" t="s">
        <v>3</v>
      </c>
      <c r="B15" s="83"/>
      <c r="C15" s="83"/>
      <c r="D15" s="34">
        <f>SUM(B15:C15)</f>
        <v>0</v>
      </c>
      <c r="E15" s="1"/>
    </row>
    <row r="16" spans="1:253" ht="15" customHeight="1" x14ac:dyDescent="0.2">
      <c r="A16" s="20"/>
      <c r="B16" s="37"/>
      <c r="C16" s="37"/>
      <c r="D16" s="35"/>
      <c r="E16" s="1"/>
    </row>
    <row r="17" spans="1:5" ht="15" customHeight="1" x14ac:dyDescent="0.2">
      <c r="A17" s="84" t="s">
        <v>4</v>
      </c>
      <c r="B17" s="83"/>
      <c r="C17" s="83"/>
      <c r="D17" s="34">
        <f>SUM(B17:C17)</f>
        <v>0</v>
      </c>
      <c r="E17" s="1"/>
    </row>
    <row r="18" spans="1:5" ht="15" customHeight="1" x14ac:dyDescent="0.2">
      <c r="A18" s="20"/>
      <c r="B18" s="37"/>
      <c r="C18" s="37"/>
      <c r="D18" s="35"/>
      <c r="E18" s="1"/>
    </row>
    <row r="19" spans="1:5" ht="15" customHeight="1" x14ac:dyDescent="0.2">
      <c r="A19" s="84" t="s">
        <v>5</v>
      </c>
      <c r="B19" s="83"/>
      <c r="C19" s="83"/>
      <c r="D19" s="34">
        <f>SUM(B19:C19)</f>
        <v>0</v>
      </c>
      <c r="E19" s="1"/>
    </row>
    <row r="20" spans="1:5" ht="15" customHeight="1" x14ac:dyDescent="0.2">
      <c r="A20" s="20"/>
      <c r="B20" s="37"/>
      <c r="C20" s="37"/>
      <c r="D20" s="35"/>
      <c r="E20" s="1"/>
    </row>
    <row r="21" spans="1:5" ht="15" customHeight="1" x14ac:dyDescent="0.2">
      <c r="A21" s="84" t="s">
        <v>74</v>
      </c>
      <c r="B21" s="83"/>
      <c r="C21" s="83"/>
      <c r="D21" s="34">
        <f>SUM(B21:C21)</f>
        <v>0</v>
      </c>
      <c r="E21" s="1"/>
    </row>
    <row r="22" spans="1:5" ht="15" customHeight="1" x14ac:dyDescent="0.2">
      <c r="A22" s="20"/>
      <c r="B22" s="37"/>
      <c r="C22" s="37"/>
      <c r="D22" s="35"/>
      <c r="E22" s="1"/>
    </row>
    <row r="23" spans="1:5" ht="15" customHeight="1" x14ac:dyDescent="0.2">
      <c r="A23" s="84" t="s">
        <v>6</v>
      </c>
      <c r="B23" s="83"/>
      <c r="C23" s="83"/>
      <c r="D23" s="34">
        <f>SUM(B23:C23)</f>
        <v>0</v>
      </c>
      <c r="E23" s="1"/>
    </row>
    <row r="24" spans="1:5" ht="15" customHeight="1" x14ac:dyDescent="0.2">
      <c r="A24" s="20"/>
      <c r="B24" s="37"/>
      <c r="C24" s="37"/>
      <c r="D24" s="35"/>
      <c r="E24" s="1"/>
    </row>
    <row r="25" spans="1:5" ht="15" customHeight="1" x14ac:dyDescent="0.2">
      <c r="A25" s="84" t="s">
        <v>7</v>
      </c>
      <c r="B25" s="83"/>
      <c r="C25" s="83"/>
      <c r="D25" s="34">
        <f>SUM(B25:C25)</f>
        <v>0</v>
      </c>
      <c r="E25" s="1"/>
    </row>
    <row r="26" spans="1:5" ht="15" customHeight="1" x14ac:dyDescent="0.2">
      <c r="A26" s="20"/>
      <c r="B26" s="37"/>
      <c r="C26" s="37"/>
      <c r="D26" s="35"/>
      <c r="E26" s="1"/>
    </row>
    <row r="27" spans="1:5" ht="15" customHeight="1" x14ac:dyDescent="0.2">
      <c r="A27" s="84" t="s">
        <v>8</v>
      </c>
      <c r="B27" s="83"/>
      <c r="C27" s="83"/>
      <c r="D27" s="36">
        <f>SUM(B27:C27)</f>
        <v>0</v>
      </c>
      <c r="E27" s="1"/>
    </row>
    <row r="28" spans="1:5" ht="15" customHeight="1" x14ac:dyDescent="0.2">
      <c r="A28" s="20"/>
      <c r="B28" s="38"/>
      <c r="C28" s="38"/>
      <c r="D28" s="35"/>
      <c r="E28" s="1"/>
    </row>
    <row r="29" spans="1:5" ht="15" customHeight="1" x14ac:dyDescent="0.2">
      <c r="A29" s="84" t="s">
        <v>9</v>
      </c>
      <c r="B29" s="83"/>
      <c r="C29" s="83"/>
      <c r="D29" s="34">
        <f>SUM(B29:C29)</f>
        <v>0</v>
      </c>
      <c r="E29" s="1"/>
    </row>
    <row r="30" spans="1:5" ht="15" customHeight="1" x14ac:dyDescent="0.2">
      <c r="A30" s="20"/>
      <c r="B30" s="37"/>
      <c r="C30" s="37"/>
      <c r="D30" s="35"/>
      <c r="E30" s="1"/>
    </row>
    <row r="31" spans="1:5" ht="15" customHeight="1" x14ac:dyDescent="0.2">
      <c r="A31" s="84" t="s">
        <v>127</v>
      </c>
      <c r="B31" s="83"/>
      <c r="C31" s="83"/>
      <c r="D31" s="34">
        <f>SUM(B31:C31)</f>
        <v>0</v>
      </c>
      <c r="E31" s="1"/>
    </row>
    <row r="32" spans="1:5" ht="15" customHeight="1" x14ac:dyDescent="0.2">
      <c r="A32" s="20"/>
      <c r="B32" s="37"/>
      <c r="C32" s="37"/>
      <c r="D32" s="35"/>
      <c r="E32" s="1"/>
    </row>
    <row r="33" spans="1:5" ht="15" customHeight="1" x14ac:dyDescent="0.2">
      <c r="A33" s="84" t="s">
        <v>126</v>
      </c>
      <c r="B33" s="83"/>
      <c r="C33" s="83"/>
      <c r="D33" s="34">
        <f>SUM(B33:C33)</f>
        <v>0</v>
      </c>
      <c r="E33" s="1"/>
    </row>
    <row r="34" spans="1:5" ht="15" customHeight="1" x14ac:dyDescent="0.2">
      <c r="A34" s="20"/>
      <c r="B34" s="38"/>
      <c r="C34" s="38"/>
      <c r="D34" s="38"/>
      <c r="E34" s="1"/>
    </row>
    <row r="35" spans="1:5" ht="15" customHeight="1" x14ac:dyDescent="0.2">
      <c r="A35" s="84" t="s">
        <v>126</v>
      </c>
      <c r="B35" s="83"/>
      <c r="C35" s="83"/>
      <c r="D35" s="34">
        <f>SUM(B35:C35)</f>
        <v>0</v>
      </c>
      <c r="E35" s="1"/>
    </row>
    <row r="36" spans="1:5" ht="15" customHeight="1" x14ac:dyDescent="0.2">
      <c r="A36" s="20"/>
      <c r="B36" s="38"/>
      <c r="C36" s="38"/>
      <c r="D36" s="38"/>
      <c r="E36" s="1"/>
    </row>
    <row r="37" spans="1:5" ht="15" customHeight="1" x14ac:dyDescent="0.2">
      <c r="A37" s="84" t="s">
        <v>126</v>
      </c>
      <c r="B37" s="83"/>
      <c r="C37" s="83"/>
      <c r="D37" s="34">
        <f>SUM(B37:C37)</f>
        <v>0</v>
      </c>
      <c r="E37" s="1"/>
    </row>
    <row r="38" spans="1:5" ht="15" customHeight="1" x14ac:dyDescent="0.2">
      <c r="A38" s="20"/>
      <c r="B38" s="38"/>
      <c r="C38" s="38"/>
      <c r="D38" s="38"/>
      <c r="E38" s="1"/>
    </row>
    <row r="39" spans="1:5" ht="15" customHeight="1" x14ac:dyDescent="0.2">
      <c r="A39" s="80" t="s">
        <v>0</v>
      </c>
      <c r="B39" s="81"/>
      <c r="C39" s="81"/>
      <c r="D39" s="82">
        <f>SUM(D7:D31)</f>
        <v>0</v>
      </c>
      <c r="E39" s="1"/>
    </row>
  </sheetData>
  <mergeCells count="1">
    <mergeCell ref="A3:D3"/>
  </mergeCells>
  <pageMargins left="0.5" right="0.5" top="0.75" bottom="0.75" header="0.27777800000000002" footer="0.27777800000000002"/>
  <pageSetup orientation="portrait" r:id="rId1"/>
  <headerFooter>
    <oddFooter>&amp;C&amp;"Helvetica,Regular"&amp;12&amp;K000000&amp;P</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31"/>
  <sheetViews>
    <sheetView showGridLines="0" workbookViewId="0">
      <selection activeCell="A5" sqref="A5:F5"/>
    </sheetView>
  </sheetViews>
  <sheetFormatPr baseColWidth="10" defaultRowHeight="12.75" x14ac:dyDescent="0.2"/>
  <cols>
    <col min="1" max="5" width="11.42578125" style="3"/>
    <col min="6" max="6" width="14.28515625" style="3" customWidth="1"/>
    <col min="7" max="16384" width="11.42578125" style="3"/>
  </cols>
  <sheetData>
    <row r="3" spans="1:6" x14ac:dyDescent="0.2">
      <c r="A3" s="132" t="s">
        <v>113</v>
      </c>
      <c r="B3" s="132"/>
      <c r="C3" s="132"/>
      <c r="D3" s="132"/>
      <c r="E3" s="132"/>
      <c r="F3" s="132"/>
    </row>
    <row r="4" spans="1:6" ht="16.5" customHeight="1" x14ac:dyDescent="0.2"/>
    <row r="5" spans="1:6" ht="54" customHeight="1" x14ac:dyDescent="0.2">
      <c r="A5" s="133" t="s">
        <v>114</v>
      </c>
      <c r="B5" s="133"/>
      <c r="C5" s="133"/>
      <c r="D5" s="133"/>
      <c r="E5" s="133"/>
      <c r="F5" s="133"/>
    </row>
    <row r="6" spans="1:6" x14ac:dyDescent="0.2">
      <c r="A6" s="126"/>
      <c r="B6" s="126"/>
      <c r="C6" s="126"/>
      <c r="D6" s="126"/>
      <c r="E6" s="126"/>
      <c r="F6" s="126"/>
    </row>
    <row r="7" spans="1:6" ht="39.75" customHeight="1" x14ac:dyDescent="0.2">
      <c r="A7" s="134" t="s">
        <v>115</v>
      </c>
      <c r="B7" s="134"/>
      <c r="C7" s="134"/>
      <c r="D7" s="134"/>
      <c r="E7" s="134"/>
      <c r="F7" s="134"/>
    </row>
    <row r="8" spans="1:6" x14ac:dyDescent="0.2">
      <c r="A8" s="127"/>
      <c r="B8" s="127"/>
      <c r="C8" s="127"/>
      <c r="D8" s="127"/>
      <c r="E8" s="127"/>
      <c r="F8" s="127"/>
    </row>
    <row r="9" spans="1:6" ht="12.75" customHeight="1" x14ac:dyDescent="0.2">
      <c r="A9" s="135" t="s">
        <v>116</v>
      </c>
      <c r="B9" s="135"/>
      <c r="C9" s="135"/>
      <c r="D9" s="135"/>
      <c r="E9" s="135"/>
      <c r="F9" s="136"/>
    </row>
    <row r="10" spans="1:6" ht="13.5" customHeight="1" x14ac:dyDescent="0.2">
      <c r="A10" s="137"/>
      <c r="B10" s="137"/>
      <c r="C10" s="137"/>
      <c r="D10" s="137"/>
      <c r="E10" s="137"/>
      <c r="F10" s="138"/>
    </row>
    <row r="11" spans="1:6" x14ac:dyDescent="0.2">
      <c r="A11" s="126"/>
      <c r="B11" s="126"/>
      <c r="C11" s="126"/>
      <c r="D11" s="126"/>
      <c r="E11" s="126"/>
      <c r="F11" s="126"/>
    </row>
    <row r="12" spans="1:6" ht="51" customHeight="1" x14ac:dyDescent="0.2">
      <c r="A12" s="134" t="s">
        <v>117</v>
      </c>
      <c r="B12" s="134"/>
      <c r="C12" s="134"/>
      <c r="D12" s="134"/>
      <c r="E12" s="134"/>
      <c r="F12" s="134"/>
    </row>
    <row r="13" spans="1:6" x14ac:dyDescent="0.2">
      <c r="A13" s="126"/>
      <c r="B13" s="126"/>
      <c r="C13" s="126"/>
      <c r="D13" s="126"/>
      <c r="E13" s="126"/>
      <c r="F13" s="126"/>
    </row>
    <row r="14" spans="1:6" ht="25.5" customHeight="1" x14ac:dyDescent="0.2">
      <c r="A14" s="133" t="s">
        <v>118</v>
      </c>
      <c r="B14" s="133"/>
      <c r="C14" s="133"/>
      <c r="D14" s="133"/>
      <c r="E14" s="133"/>
      <c r="F14" s="133"/>
    </row>
    <row r="15" spans="1:6" x14ac:dyDescent="0.2">
      <c r="A15" s="126"/>
      <c r="B15" s="126"/>
      <c r="C15" s="126"/>
      <c r="D15" s="126"/>
      <c r="E15" s="126"/>
      <c r="F15" s="126"/>
    </row>
    <row r="16" spans="1:6" ht="12.75" customHeight="1" x14ac:dyDescent="0.2">
      <c r="A16" s="134" t="s">
        <v>119</v>
      </c>
      <c r="B16" s="134"/>
      <c r="C16" s="134"/>
      <c r="D16" s="134"/>
      <c r="E16" s="134"/>
      <c r="F16" s="134"/>
    </row>
    <row r="17" spans="1:6" x14ac:dyDescent="0.2">
      <c r="A17" s="134"/>
      <c r="B17" s="134"/>
      <c r="C17" s="134"/>
      <c r="D17" s="134"/>
      <c r="E17" s="134"/>
      <c r="F17" s="134"/>
    </row>
    <row r="18" spans="1:6" x14ac:dyDescent="0.2">
      <c r="A18" s="134"/>
      <c r="B18" s="134"/>
      <c r="C18" s="134"/>
      <c r="D18" s="134"/>
      <c r="E18" s="134"/>
      <c r="F18" s="134"/>
    </row>
    <row r="19" spans="1:6" ht="15" customHeight="1" x14ac:dyDescent="0.2">
      <c r="A19" s="134"/>
      <c r="B19" s="134"/>
      <c r="C19" s="134"/>
      <c r="D19" s="134"/>
      <c r="E19" s="134"/>
      <c r="F19" s="134"/>
    </row>
    <row r="22" spans="1:6" x14ac:dyDescent="0.2">
      <c r="A22" s="147" t="s">
        <v>121</v>
      </c>
      <c r="B22" s="147"/>
      <c r="C22" s="147"/>
      <c r="D22" s="147"/>
      <c r="E22" s="147"/>
      <c r="F22" s="147"/>
    </row>
    <row r="24" spans="1:6" ht="14.25" customHeight="1" x14ac:dyDescent="0.2">
      <c r="A24" s="145" t="s">
        <v>122</v>
      </c>
      <c r="B24" s="135"/>
      <c r="C24" s="135"/>
      <c r="D24" s="135"/>
      <c r="E24" s="135"/>
      <c r="F24" s="136"/>
    </row>
    <row r="25" spans="1:6" ht="39" customHeight="1" x14ac:dyDescent="0.2">
      <c r="A25" s="146"/>
      <c r="B25" s="137"/>
      <c r="C25" s="137"/>
      <c r="D25" s="137"/>
      <c r="E25" s="137"/>
      <c r="F25" s="138"/>
    </row>
    <row r="27" spans="1:6" x14ac:dyDescent="0.2">
      <c r="A27" s="139" t="s">
        <v>123</v>
      </c>
      <c r="B27" s="140"/>
      <c r="C27" s="140"/>
      <c r="D27" s="140"/>
      <c r="E27" s="140"/>
      <c r="F27" s="141"/>
    </row>
    <row r="28" spans="1:6" x14ac:dyDescent="0.2">
      <c r="A28" s="142"/>
      <c r="B28" s="143"/>
      <c r="C28" s="143"/>
      <c r="D28" s="143"/>
      <c r="E28" s="143"/>
      <c r="F28" s="144"/>
    </row>
    <row r="30" spans="1:6" ht="14.25" customHeight="1" x14ac:dyDescent="0.2">
      <c r="A30" s="145" t="s">
        <v>124</v>
      </c>
      <c r="B30" s="135"/>
      <c r="C30" s="135"/>
      <c r="D30" s="135"/>
      <c r="E30" s="135"/>
      <c r="F30" s="136"/>
    </row>
    <row r="31" spans="1:6" ht="13.5" customHeight="1" x14ac:dyDescent="0.2">
      <c r="A31" s="146"/>
      <c r="B31" s="137"/>
      <c r="C31" s="137"/>
      <c r="D31" s="137"/>
      <c r="E31" s="137"/>
      <c r="F31" s="138"/>
    </row>
  </sheetData>
  <mergeCells count="11">
    <mergeCell ref="A30:F31"/>
    <mergeCell ref="A12:F12"/>
    <mergeCell ref="A14:F14"/>
    <mergeCell ref="A16:F19"/>
    <mergeCell ref="A22:F22"/>
    <mergeCell ref="A24:F25"/>
    <mergeCell ref="A3:F3"/>
    <mergeCell ref="A5:F5"/>
    <mergeCell ref="A7:F7"/>
    <mergeCell ref="A9:F10"/>
    <mergeCell ref="A27:F28"/>
  </mergeCells>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KA54"/>
  <sheetViews>
    <sheetView showGridLines="0" zoomScaleNormal="100" workbookViewId="0">
      <pane xSplit="3" topLeftCell="D1" activePane="topRight" state="frozen"/>
      <selection pane="topRight" activeCell="B5" sqref="B5:C5"/>
    </sheetView>
  </sheetViews>
  <sheetFormatPr baseColWidth="10" defaultColWidth="19.5703125" defaultRowHeight="18" customHeight="1" x14ac:dyDescent="0.2"/>
  <cols>
    <col min="1" max="1" width="3" style="2" customWidth="1"/>
    <col min="2" max="2" width="25.7109375" style="2" customWidth="1"/>
    <col min="3" max="3" width="10.5703125" style="2" customWidth="1"/>
    <col min="4" max="4" width="5.140625" style="2" customWidth="1"/>
    <col min="5" max="5" width="15.28515625" style="2" bestFit="1" customWidth="1"/>
    <col min="6" max="7" width="10.5703125" style="2" customWidth="1"/>
    <col min="8" max="8" width="5.140625" style="2" customWidth="1"/>
    <col min="9" max="9" width="15.28515625" style="2" bestFit="1" customWidth="1"/>
    <col min="10" max="11" width="10.5703125" style="2" customWidth="1"/>
    <col min="12" max="12" width="5.140625" style="2" customWidth="1"/>
    <col min="13" max="13" width="15.28515625" style="2" bestFit="1" customWidth="1"/>
    <col min="14" max="15" width="10.5703125" style="2" customWidth="1"/>
    <col min="16" max="16" width="5.140625" style="2" customWidth="1"/>
    <col min="17" max="17" width="15.28515625" style="2" bestFit="1" customWidth="1"/>
    <col min="18" max="19" width="10.5703125" style="2" customWidth="1"/>
    <col min="20" max="20" width="5.140625" style="2" customWidth="1"/>
    <col min="21" max="21" width="15.28515625" style="2" bestFit="1" customWidth="1"/>
    <col min="22" max="23" width="10.5703125" style="2" customWidth="1"/>
    <col min="24" max="24" width="5.140625" style="2" customWidth="1"/>
    <col min="25" max="25" width="15.28515625" style="2" bestFit="1" customWidth="1"/>
    <col min="26" max="27" width="10.5703125" style="2" customWidth="1"/>
    <col min="28" max="28" width="5.140625" style="2" customWidth="1"/>
    <col min="29" max="29" width="15.28515625" style="2" bestFit="1" customWidth="1"/>
    <col min="30" max="31" width="10.5703125" style="2" customWidth="1"/>
    <col min="32" max="32" width="5.140625" style="2" customWidth="1"/>
    <col min="33" max="33" width="15.28515625" style="2" bestFit="1" customWidth="1"/>
    <col min="34" max="35" width="10.5703125" style="2" customWidth="1"/>
    <col min="36" max="36" width="5.140625" style="2" customWidth="1"/>
    <col min="37" max="37" width="15.28515625" style="2" bestFit="1" customWidth="1"/>
    <col min="38" max="39" width="10.5703125" style="2" customWidth="1"/>
    <col min="40" max="40" width="5.140625" style="2" customWidth="1"/>
    <col min="41" max="41" width="15.28515625" style="2" bestFit="1" customWidth="1"/>
    <col min="42" max="43" width="10.5703125" style="2" customWidth="1"/>
    <col min="44" max="44" width="5.140625" style="2" customWidth="1"/>
    <col min="45" max="45" width="15.28515625" style="2" bestFit="1" customWidth="1"/>
    <col min="46" max="47" width="10.5703125" style="2" customWidth="1"/>
    <col min="48" max="48" width="5.140625" style="2" customWidth="1"/>
    <col min="49" max="49" width="15.28515625" style="2" bestFit="1" customWidth="1"/>
    <col min="50" max="51" width="10.5703125" style="2" customWidth="1"/>
    <col min="52" max="52" width="5.140625" style="2" customWidth="1"/>
    <col min="53" max="53" width="15.85546875" style="2" bestFit="1" customWidth="1"/>
    <col min="54" max="287" width="19.5703125" style="2" customWidth="1"/>
    <col min="288" max="16384" width="19.5703125" style="3"/>
  </cols>
  <sheetData>
    <row r="2" spans="1:287" ht="15" customHeight="1" x14ac:dyDescent="0.2">
      <c r="A2" s="1"/>
      <c r="B2" s="1"/>
      <c r="C2" s="1"/>
      <c r="D2" s="1"/>
      <c r="E2" s="1"/>
      <c r="F2" s="1"/>
      <c r="G2" s="1"/>
      <c r="H2" s="1"/>
      <c r="T2" s="1"/>
      <c r="U2" s="1"/>
      <c r="V2" s="1"/>
      <c r="W2" s="1"/>
      <c r="AK2" s="1"/>
      <c r="AL2" s="1"/>
      <c r="AM2" s="1"/>
    </row>
    <row r="3" spans="1:287" ht="15" customHeight="1" x14ac:dyDescent="0.2">
      <c r="A3" s="1"/>
      <c r="B3" s="1"/>
      <c r="C3" s="1"/>
      <c r="D3" s="1"/>
      <c r="E3" s="1"/>
      <c r="F3" s="1"/>
      <c r="G3" s="1"/>
      <c r="H3" s="1"/>
      <c r="T3" s="1"/>
      <c r="U3" s="1"/>
      <c r="V3" s="1"/>
      <c r="W3" s="1"/>
      <c r="AK3" s="1"/>
      <c r="AL3" s="1"/>
      <c r="AM3" s="1"/>
    </row>
    <row r="4" spans="1:287" ht="15" customHeight="1" x14ac:dyDescent="0.2">
      <c r="A4" s="4"/>
      <c r="B4" s="4"/>
      <c r="C4" s="4"/>
      <c r="D4" s="4"/>
      <c r="E4" s="4"/>
      <c r="F4" s="4"/>
      <c r="G4" s="4"/>
      <c r="H4" s="1"/>
      <c r="T4" s="1"/>
      <c r="U4" s="4"/>
      <c r="V4" s="4"/>
      <c r="W4" s="4"/>
      <c r="AK4" s="4"/>
      <c r="AL4" s="4"/>
      <c r="AM4" s="4"/>
    </row>
    <row r="5" spans="1:287" s="28" customFormat="1" ht="15" customHeight="1" x14ac:dyDescent="0.2">
      <c r="A5" s="24"/>
      <c r="B5" s="162" t="s">
        <v>120</v>
      </c>
      <c r="C5" s="162"/>
      <c r="D5" s="25"/>
      <c r="E5" s="155" t="s">
        <v>10</v>
      </c>
      <c r="F5" s="156"/>
      <c r="G5" s="157"/>
      <c r="H5" s="26"/>
      <c r="I5" s="155" t="s">
        <v>25</v>
      </c>
      <c r="J5" s="156"/>
      <c r="K5" s="157"/>
      <c r="L5" s="27"/>
      <c r="M5" s="155" t="s">
        <v>26</v>
      </c>
      <c r="N5" s="156"/>
      <c r="O5" s="157"/>
      <c r="P5" s="27"/>
      <c r="Q5" s="155" t="s">
        <v>27</v>
      </c>
      <c r="R5" s="156"/>
      <c r="S5" s="157"/>
      <c r="T5" s="26"/>
      <c r="U5" s="155" t="s">
        <v>28</v>
      </c>
      <c r="V5" s="156"/>
      <c r="W5" s="157"/>
      <c r="X5" s="27"/>
      <c r="Y5" s="155" t="s">
        <v>29</v>
      </c>
      <c r="Z5" s="156"/>
      <c r="AA5" s="157"/>
      <c r="AB5" s="27"/>
      <c r="AC5" s="155" t="s">
        <v>30</v>
      </c>
      <c r="AD5" s="156"/>
      <c r="AE5" s="157"/>
      <c r="AF5" s="27"/>
      <c r="AG5" s="155" t="s">
        <v>31</v>
      </c>
      <c r="AH5" s="156"/>
      <c r="AI5" s="157"/>
      <c r="AJ5" s="27"/>
      <c r="AK5" s="155" t="s">
        <v>32</v>
      </c>
      <c r="AL5" s="156"/>
      <c r="AM5" s="157"/>
      <c r="AN5" s="27"/>
      <c r="AO5" s="155" t="s">
        <v>33</v>
      </c>
      <c r="AP5" s="156"/>
      <c r="AQ5" s="157"/>
      <c r="AR5" s="27"/>
      <c r="AS5" s="155" t="s">
        <v>34</v>
      </c>
      <c r="AT5" s="156"/>
      <c r="AU5" s="157"/>
      <c r="AV5" s="27"/>
      <c r="AW5" s="155" t="s">
        <v>68</v>
      </c>
      <c r="AX5" s="156"/>
      <c r="AY5" s="157"/>
      <c r="AZ5" s="27"/>
      <c r="BA5" s="89" t="s">
        <v>71</v>
      </c>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c r="IO5" s="27"/>
      <c r="IP5" s="27"/>
      <c r="IQ5" s="27"/>
      <c r="IR5" s="27"/>
      <c r="IS5" s="27"/>
      <c r="IT5" s="27"/>
      <c r="IU5" s="27"/>
      <c r="IV5" s="27"/>
      <c r="IW5" s="27"/>
      <c r="IX5" s="27"/>
      <c r="IY5" s="27"/>
      <c r="IZ5" s="27"/>
      <c r="JA5" s="27"/>
      <c r="JB5" s="27"/>
      <c r="JC5" s="27"/>
      <c r="JD5" s="27"/>
      <c r="JE5" s="27"/>
      <c r="JF5" s="27"/>
      <c r="JG5" s="27"/>
      <c r="JH5" s="27"/>
      <c r="JI5" s="27"/>
      <c r="JJ5" s="27"/>
      <c r="JK5" s="27"/>
      <c r="JL5" s="27"/>
      <c r="JM5" s="27"/>
      <c r="JN5" s="27"/>
      <c r="JO5" s="27"/>
      <c r="JP5" s="27"/>
      <c r="JQ5" s="27"/>
      <c r="JR5" s="27"/>
      <c r="JS5" s="27"/>
      <c r="JT5" s="27"/>
      <c r="JU5" s="27"/>
      <c r="JV5" s="27"/>
      <c r="JW5" s="27"/>
      <c r="JX5" s="27"/>
      <c r="JY5" s="27"/>
      <c r="JZ5" s="27"/>
      <c r="KA5" s="27"/>
    </row>
    <row r="6" spans="1:287" ht="15" customHeight="1" x14ac:dyDescent="0.2">
      <c r="A6" s="5"/>
      <c r="B6" s="6"/>
      <c r="C6" s="7"/>
      <c r="D6" s="8"/>
      <c r="E6" s="153"/>
      <c r="F6" s="154"/>
      <c r="G6" s="9"/>
      <c r="I6" s="148"/>
      <c r="J6" s="149"/>
      <c r="K6" s="103"/>
      <c r="M6" s="148"/>
      <c r="N6" s="149"/>
      <c r="O6" s="103">
        <v>0</v>
      </c>
      <c r="Q6" s="148"/>
      <c r="R6" s="149"/>
      <c r="S6" s="103"/>
      <c r="U6" s="148"/>
      <c r="V6" s="149"/>
      <c r="W6" s="103"/>
      <c r="Y6" s="148"/>
      <c r="Z6" s="149"/>
      <c r="AA6" s="103"/>
      <c r="AC6" s="148"/>
      <c r="AD6" s="149"/>
      <c r="AE6" s="103"/>
      <c r="AG6" s="148"/>
      <c r="AH6" s="149"/>
      <c r="AI6" s="103"/>
      <c r="AK6" s="148"/>
      <c r="AL6" s="149"/>
      <c r="AM6" s="103"/>
      <c r="AO6" s="148"/>
      <c r="AP6" s="149"/>
      <c r="AQ6" s="103"/>
      <c r="AS6" s="148"/>
      <c r="AT6" s="149"/>
      <c r="AU6" s="103"/>
      <c r="AW6" s="148"/>
      <c r="AX6" s="149"/>
      <c r="AY6" s="103"/>
      <c r="BA6" s="128">
        <f>SUM(AY6+AU6+AQ6+AM6+AI6+AE6+AA6+W6+S6+O6+K6+G6)</f>
        <v>0</v>
      </c>
    </row>
    <row r="7" spans="1:287" ht="15" customHeight="1" x14ac:dyDescent="0.2">
      <c r="A7" s="10"/>
      <c r="B7" s="87"/>
      <c r="C7" s="98" t="s">
        <v>0</v>
      </c>
      <c r="D7" s="11"/>
      <c r="E7" s="90" t="s">
        <v>106</v>
      </c>
      <c r="F7" s="91" t="s">
        <v>11</v>
      </c>
      <c r="G7" s="92" t="s">
        <v>12</v>
      </c>
      <c r="I7" s="90" t="s">
        <v>106</v>
      </c>
      <c r="J7" s="91" t="s">
        <v>11</v>
      </c>
      <c r="K7" s="92" t="s">
        <v>12</v>
      </c>
      <c r="M7" s="90" t="s">
        <v>106</v>
      </c>
      <c r="N7" s="91" t="s">
        <v>11</v>
      </c>
      <c r="O7" s="92" t="s">
        <v>12</v>
      </c>
      <c r="Q7" s="90" t="s">
        <v>106</v>
      </c>
      <c r="R7" s="91" t="s">
        <v>11</v>
      </c>
      <c r="S7" s="92" t="s">
        <v>12</v>
      </c>
      <c r="U7" s="90" t="s">
        <v>106</v>
      </c>
      <c r="V7" s="91" t="s">
        <v>11</v>
      </c>
      <c r="W7" s="92" t="s">
        <v>12</v>
      </c>
      <c r="Y7" s="90" t="s">
        <v>106</v>
      </c>
      <c r="Z7" s="91" t="s">
        <v>11</v>
      </c>
      <c r="AA7" s="92" t="s">
        <v>12</v>
      </c>
      <c r="AC7" s="90" t="s">
        <v>106</v>
      </c>
      <c r="AD7" s="91" t="s">
        <v>11</v>
      </c>
      <c r="AE7" s="92" t="s">
        <v>12</v>
      </c>
      <c r="AG7" s="90" t="s">
        <v>106</v>
      </c>
      <c r="AH7" s="91" t="s">
        <v>11</v>
      </c>
      <c r="AI7" s="92" t="s">
        <v>12</v>
      </c>
      <c r="AK7" s="90" t="s">
        <v>106</v>
      </c>
      <c r="AL7" s="91" t="s">
        <v>11</v>
      </c>
      <c r="AM7" s="92" t="s">
        <v>12</v>
      </c>
      <c r="AO7" s="90" t="s">
        <v>106</v>
      </c>
      <c r="AP7" s="91" t="s">
        <v>11</v>
      </c>
      <c r="AQ7" s="92" t="s">
        <v>12</v>
      </c>
      <c r="AS7" s="90" t="s">
        <v>106</v>
      </c>
      <c r="AT7" s="91" t="s">
        <v>11</v>
      </c>
      <c r="AU7" s="92" t="s">
        <v>12</v>
      </c>
      <c r="AW7" s="90" t="s">
        <v>106</v>
      </c>
      <c r="AX7" s="91" t="s">
        <v>11</v>
      </c>
      <c r="AY7" s="92" t="s">
        <v>12</v>
      </c>
      <c r="BA7" s="3"/>
    </row>
    <row r="8" spans="1:287" ht="15" customHeight="1" x14ac:dyDescent="0.2">
      <c r="A8" s="10"/>
      <c r="B8" s="88" t="s">
        <v>72</v>
      </c>
      <c r="C8" s="39">
        <f>SUM(E8+K8+O8+S8+W8+AA8+AE8+AI8+AM8+AQ8+AU8+AY8)</f>
        <v>0</v>
      </c>
      <c r="D8" s="12"/>
      <c r="E8" s="100">
        <v>0</v>
      </c>
      <c r="F8" s="43"/>
      <c r="G8" s="43"/>
      <c r="H8" s="44"/>
      <c r="I8" s="100">
        <v>0</v>
      </c>
      <c r="J8" s="43"/>
      <c r="K8" s="43"/>
      <c r="L8" s="44"/>
      <c r="M8" s="100">
        <v>0</v>
      </c>
      <c r="N8" s="43"/>
      <c r="O8" s="43"/>
      <c r="P8" s="44"/>
      <c r="Q8" s="100">
        <v>0</v>
      </c>
      <c r="R8" s="43"/>
      <c r="S8" s="43"/>
      <c r="T8" s="44"/>
      <c r="U8" s="100">
        <v>0</v>
      </c>
      <c r="V8" s="43"/>
      <c r="W8" s="43"/>
      <c r="X8" s="44"/>
      <c r="Y8" s="100">
        <v>0</v>
      </c>
      <c r="Z8" s="43"/>
      <c r="AA8" s="43"/>
      <c r="AB8" s="44"/>
      <c r="AC8" s="100">
        <v>0</v>
      </c>
      <c r="AD8" s="43"/>
      <c r="AE8" s="43"/>
      <c r="AF8" s="44"/>
      <c r="AG8" s="100">
        <v>0</v>
      </c>
      <c r="AH8" s="43"/>
      <c r="AI8" s="43"/>
      <c r="AJ8" s="44"/>
      <c r="AK8" s="100">
        <v>0</v>
      </c>
      <c r="AL8" s="43"/>
      <c r="AM8" s="43"/>
      <c r="AN8" s="44"/>
      <c r="AO8" s="100">
        <v>0</v>
      </c>
      <c r="AP8" s="43"/>
      <c r="AQ8" s="43"/>
      <c r="AR8" s="44"/>
      <c r="AS8" s="100">
        <v>0</v>
      </c>
      <c r="AT8" s="43"/>
      <c r="AU8" s="43"/>
      <c r="AV8" s="44"/>
      <c r="AW8" s="100">
        <v>0</v>
      </c>
      <c r="AX8" s="43"/>
      <c r="AY8" s="43"/>
    </row>
    <row r="9" spans="1:287" ht="15" customHeight="1" x14ac:dyDescent="0.2">
      <c r="A9" s="10"/>
      <c r="B9" s="85"/>
      <c r="C9" s="40"/>
      <c r="D9" s="12"/>
      <c r="E9" s="45"/>
      <c r="F9" s="46"/>
      <c r="G9" s="47"/>
      <c r="H9" s="44"/>
      <c r="I9" s="45"/>
      <c r="J9" s="46"/>
      <c r="K9" s="47"/>
      <c r="L9" s="44"/>
      <c r="M9" s="45"/>
      <c r="N9" s="46"/>
      <c r="O9" s="47"/>
      <c r="P9" s="44"/>
      <c r="Q9" s="45"/>
      <c r="R9" s="46"/>
      <c r="S9" s="47"/>
      <c r="T9" s="44"/>
      <c r="U9" s="45"/>
      <c r="V9" s="46"/>
      <c r="W9" s="47"/>
      <c r="X9" s="44"/>
      <c r="Y9" s="45"/>
      <c r="Z9" s="46"/>
      <c r="AA9" s="47"/>
      <c r="AB9" s="44"/>
      <c r="AC9" s="45"/>
      <c r="AD9" s="46"/>
      <c r="AE9" s="47"/>
      <c r="AF9" s="44"/>
      <c r="AG9" s="45"/>
      <c r="AH9" s="46"/>
      <c r="AI9" s="47"/>
      <c r="AJ9" s="44"/>
      <c r="AK9" s="45"/>
      <c r="AL9" s="46"/>
      <c r="AM9" s="47"/>
      <c r="AN9" s="44"/>
      <c r="AO9" s="45"/>
      <c r="AP9" s="46"/>
      <c r="AQ9" s="47"/>
      <c r="AR9" s="44"/>
      <c r="AS9" s="45"/>
      <c r="AT9" s="46"/>
      <c r="AU9" s="47"/>
      <c r="AV9" s="44"/>
      <c r="AW9" s="45"/>
      <c r="AX9" s="46"/>
      <c r="AY9" s="47"/>
    </row>
    <row r="10" spans="1:287" ht="15" customHeight="1" x14ac:dyDescent="0.2">
      <c r="A10" s="10"/>
      <c r="B10" s="88" t="s">
        <v>13</v>
      </c>
      <c r="C10" s="41">
        <f>E10+K10+O10+S10+W10+AA10+AE10+AI10+AM10+AQ10+AU10+AY10</f>
        <v>0</v>
      </c>
      <c r="D10" s="12"/>
      <c r="E10" s="100">
        <v>0</v>
      </c>
      <c r="F10" s="43"/>
      <c r="G10" s="43"/>
      <c r="H10" s="44"/>
      <c r="I10" s="100">
        <v>0</v>
      </c>
      <c r="J10" s="43"/>
      <c r="K10" s="43"/>
      <c r="L10" s="44"/>
      <c r="M10" s="100">
        <v>0</v>
      </c>
      <c r="N10" s="43"/>
      <c r="O10" s="43"/>
      <c r="P10" s="44"/>
      <c r="Q10" s="100">
        <v>0</v>
      </c>
      <c r="R10" s="43"/>
      <c r="S10" s="43"/>
      <c r="T10" s="44"/>
      <c r="U10" s="100">
        <v>0</v>
      </c>
      <c r="V10" s="43"/>
      <c r="W10" s="43"/>
      <c r="X10" s="44"/>
      <c r="Y10" s="100">
        <v>0</v>
      </c>
      <c r="Z10" s="43"/>
      <c r="AA10" s="43"/>
      <c r="AB10" s="44"/>
      <c r="AC10" s="100">
        <v>0</v>
      </c>
      <c r="AD10" s="43"/>
      <c r="AE10" s="43"/>
      <c r="AF10" s="44"/>
      <c r="AG10" s="100">
        <v>0</v>
      </c>
      <c r="AH10" s="43"/>
      <c r="AI10" s="43"/>
      <c r="AJ10" s="44"/>
      <c r="AK10" s="100">
        <v>0</v>
      </c>
      <c r="AL10" s="43"/>
      <c r="AM10" s="43"/>
      <c r="AN10" s="44"/>
      <c r="AO10" s="100">
        <v>0</v>
      </c>
      <c r="AP10" s="43"/>
      <c r="AQ10" s="43"/>
      <c r="AR10" s="44"/>
      <c r="AS10" s="100">
        <v>0</v>
      </c>
      <c r="AT10" s="43"/>
      <c r="AU10" s="43"/>
      <c r="AV10" s="44"/>
      <c r="AW10" s="100">
        <v>0</v>
      </c>
      <c r="AX10" s="43"/>
      <c r="AY10" s="43"/>
    </row>
    <row r="11" spans="1:287" ht="15" customHeight="1" x14ac:dyDescent="0.2">
      <c r="A11" s="10"/>
      <c r="B11" s="85"/>
      <c r="C11" s="40"/>
      <c r="D11" s="12"/>
      <c r="E11" s="45"/>
      <c r="F11" s="46"/>
      <c r="G11" s="47"/>
      <c r="H11" s="44"/>
      <c r="I11" s="45"/>
      <c r="J11" s="46"/>
      <c r="K11" s="47"/>
      <c r="L11" s="44"/>
      <c r="M11" s="45"/>
      <c r="N11" s="46"/>
      <c r="O11" s="47"/>
      <c r="P11" s="44"/>
      <c r="Q11" s="45"/>
      <c r="R11" s="46"/>
      <c r="S11" s="47"/>
      <c r="T11" s="44"/>
      <c r="U11" s="45"/>
      <c r="V11" s="46"/>
      <c r="W11" s="47"/>
      <c r="X11" s="44"/>
      <c r="Y11" s="45"/>
      <c r="Z11" s="46"/>
      <c r="AA11" s="47"/>
      <c r="AB11" s="44"/>
      <c r="AC11" s="45"/>
      <c r="AD11" s="46"/>
      <c r="AE11" s="47"/>
      <c r="AF11" s="44"/>
      <c r="AG11" s="45"/>
      <c r="AH11" s="46"/>
      <c r="AI11" s="47"/>
      <c r="AJ11" s="44"/>
      <c r="AK11" s="45"/>
      <c r="AL11" s="46"/>
      <c r="AM11" s="47"/>
      <c r="AN11" s="44"/>
      <c r="AO11" s="45"/>
      <c r="AP11" s="46"/>
      <c r="AQ11" s="47"/>
      <c r="AR11" s="44"/>
      <c r="AS11" s="45"/>
      <c r="AT11" s="46"/>
      <c r="AU11" s="47"/>
      <c r="AV11" s="44"/>
      <c r="AW11" s="45"/>
      <c r="AX11" s="46"/>
      <c r="AY11" s="47"/>
    </row>
    <row r="12" spans="1:287" ht="15" customHeight="1" x14ac:dyDescent="0.2">
      <c r="A12" s="10"/>
      <c r="B12" s="88" t="s">
        <v>92</v>
      </c>
      <c r="C12" s="41">
        <f>SUM(E12+K12+O12+S12+W12+AA12+AE12+AI12+AM12+AQ12+AU12+AY12)</f>
        <v>0</v>
      </c>
      <c r="D12" s="12"/>
      <c r="E12" s="100">
        <v>0</v>
      </c>
      <c r="F12" s="43"/>
      <c r="G12" s="43"/>
      <c r="H12" s="44"/>
      <c r="I12" s="100">
        <v>0</v>
      </c>
      <c r="J12" s="43"/>
      <c r="K12" s="43"/>
      <c r="L12" s="44"/>
      <c r="M12" s="100">
        <v>0</v>
      </c>
      <c r="N12" s="43"/>
      <c r="O12" s="43"/>
      <c r="P12" s="44"/>
      <c r="Q12" s="100">
        <v>0</v>
      </c>
      <c r="R12" s="43"/>
      <c r="S12" s="43"/>
      <c r="T12" s="44"/>
      <c r="U12" s="100">
        <v>0</v>
      </c>
      <c r="V12" s="43"/>
      <c r="W12" s="43"/>
      <c r="X12" s="44"/>
      <c r="Y12" s="100">
        <v>0</v>
      </c>
      <c r="Z12" s="43"/>
      <c r="AA12" s="43"/>
      <c r="AB12" s="44"/>
      <c r="AC12" s="100">
        <v>0</v>
      </c>
      <c r="AD12" s="43"/>
      <c r="AE12" s="43"/>
      <c r="AF12" s="44"/>
      <c r="AG12" s="100">
        <v>0</v>
      </c>
      <c r="AH12" s="43"/>
      <c r="AI12" s="43"/>
      <c r="AJ12" s="44"/>
      <c r="AK12" s="100">
        <v>0</v>
      </c>
      <c r="AL12" s="43"/>
      <c r="AM12" s="43"/>
      <c r="AN12" s="44"/>
      <c r="AO12" s="100">
        <v>0</v>
      </c>
      <c r="AP12" s="43"/>
      <c r="AQ12" s="43"/>
      <c r="AR12" s="44"/>
      <c r="AS12" s="100">
        <v>0</v>
      </c>
      <c r="AT12" s="43"/>
      <c r="AU12" s="43"/>
      <c r="AV12" s="44"/>
      <c r="AW12" s="100">
        <v>0</v>
      </c>
      <c r="AX12" s="43"/>
      <c r="AY12" s="43"/>
    </row>
    <row r="13" spans="1:287" ht="15" customHeight="1" x14ac:dyDescent="0.2">
      <c r="A13" s="10"/>
      <c r="B13" s="85"/>
      <c r="C13" s="40"/>
      <c r="D13" s="12"/>
      <c r="E13" s="45"/>
      <c r="F13" s="46"/>
      <c r="G13" s="47"/>
      <c r="H13" s="44"/>
      <c r="I13" s="45"/>
      <c r="J13" s="46"/>
      <c r="K13" s="47"/>
      <c r="L13" s="44"/>
      <c r="M13" s="45"/>
      <c r="N13" s="46"/>
      <c r="O13" s="47"/>
      <c r="P13" s="44"/>
      <c r="Q13" s="45"/>
      <c r="R13" s="99"/>
      <c r="S13" s="47"/>
      <c r="T13" s="44"/>
      <c r="U13" s="45"/>
      <c r="V13" s="46"/>
      <c r="W13" s="47"/>
      <c r="X13" s="44"/>
      <c r="Y13" s="45"/>
      <c r="Z13" s="46"/>
      <c r="AA13" s="47"/>
      <c r="AB13" s="44"/>
      <c r="AC13" s="45"/>
      <c r="AD13" s="46"/>
      <c r="AE13" s="47"/>
      <c r="AF13" s="44"/>
      <c r="AG13" s="45"/>
      <c r="AH13" s="46"/>
      <c r="AI13" s="47"/>
      <c r="AJ13" s="44"/>
      <c r="AK13" s="45"/>
      <c r="AL13" s="46"/>
      <c r="AM13" s="47"/>
      <c r="AN13" s="44"/>
      <c r="AO13" s="45"/>
      <c r="AP13" s="46"/>
      <c r="AQ13" s="47"/>
      <c r="AR13" s="44"/>
      <c r="AS13" s="45"/>
      <c r="AT13" s="46"/>
      <c r="AU13" s="47"/>
      <c r="AV13" s="44"/>
      <c r="AW13" s="45"/>
      <c r="AX13" s="46"/>
      <c r="AY13" s="47"/>
    </row>
    <row r="14" spans="1:287" ht="15" customHeight="1" x14ac:dyDescent="0.2">
      <c r="A14" s="10"/>
      <c r="B14" s="88" t="s">
        <v>14</v>
      </c>
      <c r="C14" s="41">
        <f>SUM(E14+I14+M14+Q14+U14+Y14+AC14+AG14+AK14+AO14+AS14+AW14)</f>
        <v>0</v>
      </c>
      <c r="D14" s="12"/>
      <c r="E14" s="43">
        <f>F14*7*G6</f>
        <v>0</v>
      </c>
      <c r="F14" s="100">
        <v>0</v>
      </c>
      <c r="G14" s="43"/>
      <c r="H14" s="44"/>
      <c r="I14" s="43">
        <f>J14*7*K6</f>
        <v>0</v>
      </c>
      <c r="J14" s="100">
        <v>0</v>
      </c>
      <c r="K14" s="43"/>
      <c r="L14" s="44"/>
      <c r="M14" s="43">
        <f>N14*7*O6</f>
        <v>0</v>
      </c>
      <c r="N14" s="100">
        <v>0</v>
      </c>
      <c r="O14" s="43"/>
      <c r="P14" s="44"/>
      <c r="Q14" s="43">
        <f>R14*7*S6</f>
        <v>0</v>
      </c>
      <c r="R14" s="100">
        <v>0</v>
      </c>
      <c r="S14" s="43"/>
      <c r="T14" s="44"/>
      <c r="U14" s="43">
        <f>V14*7*W6</f>
        <v>0</v>
      </c>
      <c r="V14" s="100">
        <v>0</v>
      </c>
      <c r="W14" s="43"/>
      <c r="X14" s="44"/>
      <c r="Y14" s="43">
        <f>Z14*7*AA6</f>
        <v>0</v>
      </c>
      <c r="Z14" s="100">
        <v>0</v>
      </c>
      <c r="AA14" s="43"/>
      <c r="AB14" s="44"/>
      <c r="AC14" s="43">
        <f>AD14*7*AE6</f>
        <v>0</v>
      </c>
      <c r="AD14" s="100">
        <v>0</v>
      </c>
      <c r="AE14" s="43"/>
      <c r="AF14" s="44"/>
      <c r="AG14" s="43">
        <f>AH14*7*AI6</f>
        <v>0</v>
      </c>
      <c r="AH14" s="100">
        <v>0</v>
      </c>
      <c r="AI14" s="43"/>
      <c r="AJ14" s="44"/>
      <c r="AK14" s="43">
        <f>AL14*7*AM6</f>
        <v>0</v>
      </c>
      <c r="AL14" s="100">
        <v>0</v>
      </c>
      <c r="AM14" s="43"/>
      <c r="AN14" s="44"/>
      <c r="AO14" s="43">
        <f>AP14*7*AQ6</f>
        <v>0</v>
      </c>
      <c r="AP14" s="100">
        <v>0</v>
      </c>
      <c r="AQ14" s="43"/>
      <c r="AR14" s="44"/>
      <c r="AS14" s="43">
        <f>AT14*7*AU6</f>
        <v>0</v>
      </c>
      <c r="AT14" s="100">
        <v>0</v>
      </c>
      <c r="AU14" s="43"/>
      <c r="AV14" s="44"/>
      <c r="AW14" s="43">
        <f>AX14*7*AY6</f>
        <v>0</v>
      </c>
      <c r="AX14" s="100">
        <v>0</v>
      </c>
      <c r="AY14" s="43"/>
    </row>
    <row r="15" spans="1:287" s="2" customFormat="1" ht="15" customHeight="1" x14ac:dyDescent="0.2">
      <c r="A15" s="10"/>
      <c r="B15" s="85"/>
      <c r="C15" s="40"/>
      <c r="D15" s="12"/>
      <c r="E15" s="45"/>
      <c r="F15" s="46"/>
      <c r="G15" s="47"/>
      <c r="H15" s="44"/>
      <c r="I15" s="45"/>
      <c r="J15" s="46"/>
      <c r="K15" s="47"/>
      <c r="L15" s="44"/>
      <c r="M15" s="45"/>
      <c r="N15" s="46"/>
      <c r="O15" s="47"/>
      <c r="P15" s="44"/>
      <c r="Q15" s="45"/>
      <c r="R15" s="46"/>
      <c r="S15" s="47"/>
      <c r="T15" s="44"/>
      <c r="U15" s="45"/>
      <c r="V15" s="46"/>
      <c r="W15" s="47"/>
      <c r="X15" s="44"/>
      <c r="Y15" s="45"/>
      <c r="Z15" s="46"/>
      <c r="AA15" s="47"/>
      <c r="AB15" s="44"/>
      <c r="AC15" s="45"/>
      <c r="AD15" s="46"/>
      <c r="AE15" s="47"/>
      <c r="AF15" s="44"/>
      <c r="AG15" s="45"/>
      <c r="AH15" s="46"/>
      <c r="AI15" s="47"/>
      <c r="AJ15" s="44"/>
      <c r="AK15" s="45"/>
      <c r="AL15" s="46"/>
      <c r="AM15" s="47"/>
      <c r="AN15" s="44"/>
      <c r="AO15" s="45"/>
      <c r="AP15" s="46"/>
      <c r="AQ15" s="47"/>
      <c r="AR15" s="44"/>
      <c r="AS15" s="45"/>
      <c r="AT15" s="46"/>
      <c r="AU15" s="47"/>
      <c r="AV15" s="44"/>
      <c r="AW15" s="45"/>
      <c r="AX15" s="46"/>
      <c r="AY15" s="47"/>
    </row>
    <row r="16" spans="1:287" s="2" customFormat="1" ht="15" customHeight="1" x14ac:dyDescent="0.2">
      <c r="A16" s="10"/>
      <c r="B16" s="88" t="s">
        <v>91</v>
      </c>
      <c r="C16" s="41">
        <f>SUM(E16+J16+N16+R16+V16+Z16+AD16+AH16+AL16+AP16+AT16+AX16)</f>
        <v>0</v>
      </c>
      <c r="D16" s="12"/>
      <c r="E16" s="43">
        <f>F16*7*G6</f>
        <v>0</v>
      </c>
      <c r="F16" s="100">
        <v>0</v>
      </c>
      <c r="G16" s="43"/>
      <c r="H16" s="44"/>
      <c r="I16" s="43">
        <f>J16*7*K6</f>
        <v>0</v>
      </c>
      <c r="J16" s="100">
        <v>0</v>
      </c>
      <c r="K16" s="43"/>
      <c r="L16" s="44"/>
      <c r="M16" s="43">
        <f>N16*7*O6</f>
        <v>0</v>
      </c>
      <c r="N16" s="100">
        <v>0</v>
      </c>
      <c r="O16" s="43"/>
      <c r="P16" s="44"/>
      <c r="Q16" s="43">
        <f>R16*7*S6</f>
        <v>0</v>
      </c>
      <c r="R16" s="100">
        <v>0</v>
      </c>
      <c r="S16" s="43"/>
      <c r="T16" s="44"/>
      <c r="U16" s="43">
        <f>V16*7*W6</f>
        <v>0</v>
      </c>
      <c r="V16" s="100">
        <v>0</v>
      </c>
      <c r="W16" s="43"/>
      <c r="X16" s="44"/>
      <c r="Y16" s="43">
        <f>Z16*7*AA6</f>
        <v>0</v>
      </c>
      <c r="Z16" s="100">
        <v>0</v>
      </c>
      <c r="AA16" s="43"/>
      <c r="AB16" s="44"/>
      <c r="AC16" s="43">
        <f>AD16*7*AE6</f>
        <v>0</v>
      </c>
      <c r="AD16" s="100">
        <v>0</v>
      </c>
      <c r="AE16" s="43"/>
      <c r="AF16" s="44"/>
      <c r="AG16" s="43">
        <f>AH16*7*AI6</f>
        <v>0</v>
      </c>
      <c r="AH16" s="100">
        <v>0</v>
      </c>
      <c r="AI16" s="43"/>
      <c r="AJ16" s="44"/>
      <c r="AK16" s="43">
        <f>AL16*7*AM6</f>
        <v>0</v>
      </c>
      <c r="AL16" s="100">
        <v>0</v>
      </c>
      <c r="AM16" s="43"/>
      <c r="AN16" s="44"/>
      <c r="AO16" s="43">
        <f>AP16*7*AQ6</f>
        <v>0</v>
      </c>
      <c r="AP16" s="100">
        <v>0</v>
      </c>
      <c r="AQ16" s="43"/>
      <c r="AR16" s="44"/>
      <c r="AS16" s="43">
        <f>AT16*7*AU6</f>
        <v>0</v>
      </c>
      <c r="AT16" s="100">
        <v>0</v>
      </c>
      <c r="AU16" s="43"/>
      <c r="AV16" s="44"/>
      <c r="AW16" s="43">
        <f>AX16*7*AY6</f>
        <v>0</v>
      </c>
      <c r="AX16" s="100">
        <v>0</v>
      </c>
      <c r="AY16" s="43"/>
    </row>
    <row r="17" spans="1:287" s="2" customFormat="1" ht="15" customHeight="1" x14ac:dyDescent="0.2">
      <c r="A17" s="10"/>
      <c r="B17" s="86"/>
      <c r="C17" s="40"/>
      <c r="D17" s="12"/>
      <c r="E17" s="45"/>
      <c r="F17" s="46"/>
      <c r="G17" s="47"/>
      <c r="H17" s="44"/>
      <c r="I17" s="45"/>
      <c r="J17" s="46"/>
      <c r="K17" s="47"/>
      <c r="L17" s="44"/>
      <c r="M17" s="45"/>
      <c r="N17" s="46"/>
      <c r="O17" s="47"/>
      <c r="P17" s="44"/>
      <c r="Q17" s="45"/>
      <c r="R17" s="46"/>
      <c r="S17" s="47"/>
      <c r="T17" s="44"/>
      <c r="U17" s="45"/>
      <c r="V17" s="46"/>
      <c r="W17" s="47"/>
      <c r="X17" s="44"/>
      <c r="Y17" s="45"/>
      <c r="Z17" s="46"/>
      <c r="AA17" s="47"/>
      <c r="AB17" s="44"/>
      <c r="AC17" s="45"/>
      <c r="AD17" s="46"/>
      <c r="AE17" s="47"/>
      <c r="AF17" s="44"/>
      <c r="AG17" s="45"/>
      <c r="AH17" s="46"/>
      <c r="AI17" s="47"/>
      <c r="AJ17" s="44"/>
      <c r="AK17" s="45"/>
      <c r="AL17" s="46"/>
      <c r="AM17" s="47"/>
      <c r="AN17" s="44"/>
      <c r="AO17" s="45"/>
      <c r="AP17" s="46"/>
      <c r="AQ17" s="47"/>
      <c r="AR17" s="44"/>
      <c r="AS17" s="45"/>
      <c r="AT17" s="46"/>
      <c r="AU17" s="47"/>
      <c r="AV17" s="44"/>
      <c r="AW17" s="45"/>
      <c r="AX17" s="46"/>
      <c r="AY17" s="47"/>
    </row>
    <row r="18" spans="1:287" s="2" customFormat="1" ht="15" customHeight="1" x14ac:dyDescent="0.2">
      <c r="A18" s="10"/>
      <c r="B18" s="88" t="s">
        <v>93</v>
      </c>
      <c r="C18" s="41">
        <f>SUM(E18+K18+O18+S18+W18+AA18+AE18+AI18+AM18+AQ18+AY18)</f>
        <v>0</v>
      </c>
      <c r="D18" s="12"/>
      <c r="E18" s="100">
        <v>0</v>
      </c>
      <c r="F18" s="43"/>
      <c r="G18" s="43"/>
      <c r="H18" s="44"/>
      <c r="I18" s="100">
        <v>0</v>
      </c>
      <c r="J18" s="43"/>
      <c r="K18" s="43"/>
      <c r="L18" s="44"/>
      <c r="M18" s="100">
        <v>0</v>
      </c>
      <c r="N18" s="43"/>
      <c r="O18" s="43"/>
      <c r="P18" s="44"/>
      <c r="Q18" s="100">
        <v>0</v>
      </c>
      <c r="R18" s="43"/>
      <c r="S18" s="43"/>
      <c r="T18" s="44"/>
      <c r="U18" s="100">
        <v>0</v>
      </c>
      <c r="V18" s="43"/>
      <c r="W18" s="43"/>
      <c r="X18" s="44"/>
      <c r="Y18" s="100">
        <v>0</v>
      </c>
      <c r="Z18" s="43"/>
      <c r="AA18" s="43"/>
      <c r="AB18" s="44"/>
      <c r="AC18" s="100">
        <v>0</v>
      </c>
      <c r="AD18" s="43"/>
      <c r="AE18" s="43"/>
      <c r="AF18" s="44"/>
      <c r="AG18" s="100">
        <v>0</v>
      </c>
      <c r="AH18" s="43"/>
      <c r="AI18" s="43"/>
      <c r="AJ18" s="44"/>
      <c r="AK18" s="100">
        <v>0</v>
      </c>
      <c r="AL18" s="43"/>
      <c r="AM18" s="43"/>
      <c r="AN18" s="44"/>
      <c r="AO18" s="100">
        <v>0</v>
      </c>
      <c r="AP18" s="43"/>
      <c r="AQ18" s="43"/>
      <c r="AR18" s="44"/>
      <c r="AS18" s="100">
        <v>0</v>
      </c>
      <c r="AT18" s="43"/>
      <c r="AU18" s="43"/>
      <c r="AV18" s="44"/>
      <c r="AW18" s="100">
        <v>0</v>
      </c>
      <c r="AX18" s="43"/>
      <c r="AY18" s="43"/>
    </row>
    <row r="19" spans="1:287" s="2" customFormat="1" ht="15" customHeight="1" x14ac:dyDescent="0.2">
      <c r="A19" s="10"/>
      <c r="B19" s="85"/>
      <c r="C19" s="40"/>
      <c r="D19" s="12"/>
      <c r="E19" s="45"/>
      <c r="F19" s="46"/>
      <c r="G19" s="47"/>
      <c r="H19" s="44"/>
      <c r="I19" s="45"/>
      <c r="J19" s="46"/>
      <c r="K19" s="47"/>
      <c r="L19" s="44"/>
      <c r="M19" s="45"/>
      <c r="N19" s="46"/>
      <c r="O19" s="47"/>
      <c r="P19" s="44"/>
      <c r="Q19" s="45"/>
      <c r="R19" s="46"/>
      <c r="S19" s="47"/>
      <c r="T19" s="44"/>
      <c r="U19" s="45"/>
      <c r="V19" s="46"/>
      <c r="W19" s="47"/>
      <c r="X19" s="44"/>
      <c r="Y19" s="45"/>
      <c r="Z19" s="46"/>
      <c r="AA19" s="47"/>
      <c r="AB19" s="44"/>
      <c r="AC19" s="45"/>
      <c r="AD19" s="46"/>
      <c r="AE19" s="47"/>
      <c r="AF19" s="44"/>
      <c r="AG19" s="45"/>
      <c r="AH19" s="46"/>
      <c r="AI19" s="47"/>
      <c r="AJ19" s="44"/>
      <c r="AK19" s="45"/>
      <c r="AL19" s="46"/>
      <c r="AM19" s="47"/>
      <c r="AN19" s="44"/>
      <c r="AO19" s="45"/>
      <c r="AP19" s="46"/>
      <c r="AQ19" s="47"/>
      <c r="AR19" s="44"/>
      <c r="AS19" s="45"/>
      <c r="AT19" s="46"/>
      <c r="AU19" s="47"/>
      <c r="AV19" s="44"/>
      <c r="AW19" s="45"/>
      <c r="AX19" s="46"/>
      <c r="AY19" s="47"/>
    </row>
    <row r="20" spans="1:287" s="2" customFormat="1" ht="15" customHeight="1" x14ac:dyDescent="0.2">
      <c r="A20" s="10"/>
      <c r="B20" s="88" t="s">
        <v>19</v>
      </c>
      <c r="C20" s="41">
        <f>SUM(E20+I20+M20+Q20+U20+Y20+AC20+AG20+AK20+AO20+AS20+AW20)</f>
        <v>0</v>
      </c>
      <c r="D20" s="12"/>
      <c r="E20" s="43">
        <f>F20*7*G6</f>
        <v>0</v>
      </c>
      <c r="F20" s="100">
        <v>0</v>
      </c>
      <c r="G20" s="43"/>
      <c r="H20" s="44"/>
      <c r="I20" s="43">
        <f>J20*7*K6</f>
        <v>0</v>
      </c>
      <c r="J20" s="100">
        <v>0</v>
      </c>
      <c r="K20" s="43"/>
      <c r="L20" s="44"/>
      <c r="M20" s="43">
        <f>N20*7*O6</f>
        <v>0</v>
      </c>
      <c r="N20" s="100">
        <v>0</v>
      </c>
      <c r="O20" s="43"/>
      <c r="P20" s="44"/>
      <c r="Q20" s="43">
        <f>R20*7*S6</f>
        <v>0</v>
      </c>
      <c r="R20" s="100">
        <v>0</v>
      </c>
      <c r="S20" s="43"/>
      <c r="T20" s="44"/>
      <c r="U20" s="43">
        <f>V20*7*W6</f>
        <v>0</v>
      </c>
      <c r="V20" s="100">
        <v>0</v>
      </c>
      <c r="W20" s="43"/>
      <c r="X20" s="44"/>
      <c r="Y20" s="43">
        <f>Z20*7*AA6</f>
        <v>0</v>
      </c>
      <c r="Z20" s="100">
        <v>0</v>
      </c>
      <c r="AA20" s="43"/>
      <c r="AB20" s="44"/>
      <c r="AC20" s="43">
        <f>AD20*7*AE6</f>
        <v>0</v>
      </c>
      <c r="AD20" s="100">
        <v>0</v>
      </c>
      <c r="AE20" s="43"/>
      <c r="AF20" s="44"/>
      <c r="AG20" s="43">
        <f>AH20*7*AI6</f>
        <v>0</v>
      </c>
      <c r="AH20" s="100">
        <v>0</v>
      </c>
      <c r="AI20" s="43"/>
      <c r="AJ20" s="44"/>
      <c r="AK20" s="43">
        <f>AL20*7*AM6</f>
        <v>0</v>
      </c>
      <c r="AL20" s="100">
        <v>0</v>
      </c>
      <c r="AM20" s="43"/>
      <c r="AN20" s="44"/>
      <c r="AO20" s="43">
        <f>AP20*7*AQ6</f>
        <v>0</v>
      </c>
      <c r="AP20" s="100">
        <v>0</v>
      </c>
      <c r="AQ20" s="43"/>
      <c r="AR20" s="44"/>
      <c r="AS20" s="43">
        <f>AT20*7*AU6</f>
        <v>0</v>
      </c>
      <c r="AT20" s="100">
        <v>0</v>
      </c>
      <c r="AU20" s="43"/>
      <c r="AV20" s="44"/>
      <c r="AW20" s="43">
        <f>AX20*7*AY6</f>
        <v>0</v>
      </c>
      <c r="AX20" s="100">
        <v>0</v>
      </c>
      <c r="AY20" s="43"/>
    </row>
    <row r="21" spans="1:287" ht="15" customHeight="1" x14ac:dyDescent="0.2">
      <c r="A21" s="10"/>
      <c r="B21" s="85"/>
      <c r="C21" s="40"/>
      <c r="D21" s="12"/>
      <c r="E21" s="45"/>
      <c r="F21" s="46"/>
      <c r="G21" s="47"/>
      <c r="H21" s="44"/>
      <c r="I21" s="45"/>
      <c r="J21" s="46"/>
      <c r="K21" s="47"/>
      <c r="L21" s="44"/>
      <c r="M21" s="45"/>
      <c r="N21" s="46"/>
      <c r="O21" s="47"/>
      <c r="P21" s="44"/>
      <c r="Q21" s="45"/>
      <c r="R21" s="46"/>
      <c r="S21" s="47"/>
      <c r="T21" s="44"/>
      <c r="U21" s="45"/>
      <c r="V21" s="46"/>
      <c r="W21" s="47"/>
      <c r="X21" s="44"/>
      <c r="Y21" s="45"/>
      <c r="Z21" s="46"/>
      <c r="AA21" s="47"/>
      <c r="AB21" s="44"/>
      <c r="AC21" s="45"/>
      <c r="AD21" s="46"/>
      <c r="AE21" s="47"/>
      <c r="AF21" s="44"/>
      <c r="AG21" s="45"/>
      <c r="AH21" s="46"/>
      <c r="AI21" s="47"/>
      <c r="AJ21" s="44"/>
      <c r="AK21" s="45"/>
      <c r="AL21" s="46"/>
      <c r="AM21" s="47"/>
      <c r="AN21" s="44"/>
      <c r="AO21" s="45"/>
      <c r="AP21" s="46"/>
      <c r="AQ21" s="47"/>
      <c r="AR21" s="44"/>
      <c r="AS21" s="45"/>
      <c r="AT21" s="46"/>
      <c r="AU21" s="47"/>
      <c r="AV21" s="44"/>
      <c r="AW21" s="45"/>
      <c r="AX21" s="46"/>
      <c r="AY21" s="47"/>
    </row>
    <row r="22" spans="1:287" ht="15" customHeight="1" x14ac:dyDescent="0.2">
      <c r="A22" s="10"/>
      <c r="B22" s="88" t="s">
        <v>20</v>
      </c>
      <c r="C22" s="41">
        <f>SUM(E22+I22+M22+Q22+U22+Y22+AC22+AG22+AK22+AO22+AS22+AW22)</f>
        <v>0</v>
      </c>
      <c r="D22" s="12"/>
      <c r="E22" s="100">
        <v>0</v>
      </c>
      <c r="F22" s="43"/>
      <c r="G22" s="43"/>
      <c r="H22" s="44"/>
      <c r="I22" s="100">
        <v>0</v>
      </c>
      <c r="J22" s="43"/>
      <c r="K22" s="43"/>
      <c r="L22" s="44"/>
      <c r="M22" s="100">
        <v>0</v>
      </c>
      <c r="N22" s="43"/>
      <c r="O22" s="43"/>
      <c r="P22" s="44"/>
      <c r="Q22" s="100">
        <v>0</v>
      </c>
      <c r="R22" s="43"/>
      <c r="S22" s="43"/>
      <c r="T22" s="44"/>
      <c r="U22" s="100">
        <v>0</v>
      </c>
      <c r="V22" s="43"/>
      <c r="W22" s="43"/>
      <c r="X22" s="44"/>
      <c r="Y22" s="100">
        <v>0</v>
      </c>
      <c r="Z22" s="43"/>
      <c r="AA22" s="43"/>
      <c r="AB22" s="44"/>
      <c r="AC22" s="100">
        <v>0</v>
      </c>
      <c r="AD22" s="43"/>
      <c r="AE22" s="43"/>
      <c r="AF22" s="44"/>
      <c r="AG22" s="100">
        <v>0</v>
      </c>
      <c r="AH22" s="43"/>
      <c r="AI22" s="43"/>
      <c r="AJ22" s="44"/>
      <c r="AK22" s="100">
        <v>0</v>
      </c>
      <c r="AL22" s="43"/>
      <c r="AM22" s="43"/>
      <c r="AN22" s="44"/>
      <c r="AO22" s="100">
        <v>0</v>
      </c>
      <c r="AP22" s="43"/>
      <c r="AQ22" s="43"/>
      <c r="AR22" s="44"/>
      <c r="AS22" s="100">
        <v>0</v>
      </c>
      <c r="AT22" s="43"/>
      <c r="AU22" s="43"/>
      <c r="AV22" s="44"/>
      <c r="AW22" s="100">
        <v>0</v>
      </c>
      <c r="AX22" s="43"/>
      <c r="AY22" s="43"/>
    </row>
    <row r="23" spans="1:287" ht="15" customHeight="1" x14ac:dyDescent="0.2">
      <c r="A23" s="10"/>
      <c r="B23" s="85"/>
      <c r="C23" s="40"/>
      <c r="D23" s="12"/>
      <c r="E23" s="45"/>
      <c r="F23" s="46"/>
      <c r="G23" s="47"/>
      <c r="H23" s="44"/>
      <c r="I23" s="45"/>
      <c r="J23" s="46"/>
      <c r="K23" s="47"/>
      <c r="L23" s="44"/>
      <c r="M23" s="45"/>
      <c r="N23" s="46"/>
      <c r="O23" s="47"/>
      <c r="P23" s="44"/>
      <c r="Q23" s="45"/>
      <c r="R23" s="46"/>
      <c r="S23" s="47"/>
      <c r="T23" s="44"/>
      <c r="U23" s="45"/>
      <c r="V23" s="46"/>
      <c r="W23" s="47"/>
      <c r="X23" s="44"/>
      <c r="Y23" s="45"/>
      <c r="Z23" s="46"/>
      <c r="AA23" s="47"/>
      <c r="AB23" s="44"/>
      <c r="AC23" s="45"/>
      <c r="AD23" s="46"/>
      <c r="AE23" s="47"/>
      <c r="AF23" s="44"/>
      <c r="AG23" s="45"/>
      <c r="AH23" s="46"/>
      <c r="AI23" s="47"/>
      <c r="AJ23" s="44"/>
      <c r="AK23" s="45"/>
      <c r="AL23" s="46"/>
      <c r="AM23" s="47"/>
      <c r="AN23" s="44"/>
      <c r="AO23" s="45"/>
      <c r="AP23" s="46"/>
      <c r="AQ23" s="47"/>
      <c r="AR23" s="44"/>
      <c r="AS23" s="45"/>
      <c r="AT23" s="46"/>
      <c r="AU23" s="47"/>
      <c r="AV23" s="44"/>
      <c r="AW23" s="45"/>
      <c r="AX23" s="46"/>
      <c r="AY23" s="47"/>
    </row>
    <row r="24" spans="1:287" ht="15" customHeight="1" x14ac:dyDescent="0.2">
      <c r="A24" s="10"/>
      <c r="B24" s="88" t="s">
        <v>21</v>
      </c>
      <c r="C24" s="41">
        <f>SUM(E24+J24+N24+R24+V24+Z24+AD24+AH24+AL24+AP24+AT24+AX24)</f>
        <v>0</v>
      </c>
      <c r="D24" s="12"/>
      <c r="E24" s="100">
        <v>0</v>
      </c>
      <c r="F24" s="43"/>
      <c r="G24" s="43"/>
      <c r="H24" s="44"/>
      <c r="I24" s="100">
        <v>0</v>
      </c>
      <c r="J24" s="43"/>
      <c r="K24" s="43"/>
      <c r="L24" s="44"/>
      <c r="M24" s="100">
        <v>0</v>
      </c>
      <c r="N24" s="43"/>
      <c r="O24" s="43"/>
      <c r="P24" s="44"/>
      <c r="Q24" s="100"/>
      <c r="R24" s="43"/>
      <c r="S24" s="43"/>
      <c r="T24" s="44"/>
      <c r="U24" s="100">
        <v>0</v>
      </c>
      <c r="V24" s="43"/>
      <c r="W24" s="43"/>
      <c r="X24" s="44"/>
      <c r="Y24" s="100">
        <v>0</v>
      </c>
      <c r="Z24" s="43"/>
      <c r="AA24" s="43"/>
      <c r="AB24" s="44"/>
      <c r="AC24" s="100">
        <v>0</v>
      </c>
      <c r="AD24" s="43"/>
      <c r="AE24" s="43"/>
      <c r="AF24" s="44"/>
      <c r="AG24" s="100">
        <v>0</v>
      </c>
      <c r="AH24" s="43"/>
      <c r="AI24" s="43"/>
      <c r="AJ24" s="44"/>
      <c r="AK24" s="100">
        <v>0</v>
      </c>
      <c r="AL24" s="43"/>
      <c r="AM24" s="43"/>
      <c r="AN24" s="44"/>
      <c r="AO24" s="100">
        <v>0</v>
      </c>
      <c r="AP24" s="43"/>
      <c r="AQ24" s="43"/>
      <c r="AR24" s="44"/>
      <c r="AS24" s="100">
        <v>0</v>
      </c>
      <c r="AT24" s="43"/>
      <c r="AU24" s="43"/>
      <c r="AV24" s="44"/>
      <c r="AW24" s="100">
        <v>0</v>
      </c>
      <c r="AX24" s="43"/>
      <c r="AY24" s="43"/>
    </row>
    <row r="25" spans="1:287" ht="15" customHeight="1" x14ac:dyDescent="0.2">
      <c r="A25" s="10"/>
      <c r="B25" s="85"/>
      <c r="C25" s="40"/>
      <c r="D25" s="12"/>
      <c r="E25" s="45"/>
      <c r="F25" s="46"/>
      <c r="G25" s="47"/>
      <c r="H25" s="44"/>
      <c r="I25" s="45"/>
      <c r="J25" s="46"/>
      <c r="K25" s="47"/>
      <c r="L25" s="44"/>
      <c r="M25" s="45"/>
      <c r="N25" s="46"/>
      <c r="O25" s="47"/>
      <c r="P25" s="44"/>
      <c r="Q25" s="45"/>
      <c r="R25" s="46"/>
      <c r="S25" s="47"/>
      <c r="T25" s="44"/>
      <c r="U25" s="45"/>
      <c r="V25" s="46"/>
      <c r="W25" s="47"/>
      <c r="X25" s="44"/>
      <c r="Y25" s="45"/>
      <c r="Z25" s="46"/>
      <c r="AA25" s="47"/>
      <c r="AB25" s="44"/>
      <c r="AC25" s="45"/>
      <c r="AD25" s="46"/>
      <c r="AE25" s="47"/>
      <c r="AF25" s="44"/>
      <c r="AG25" s="45"/>
      <c r="AH25" s="46"/>
      <c r="AI25" s="47"/>
      <c r="AJ25" s="44"/>
      <c r="AK25" s="45"/>
      <c r="AL25" s="46"/>
      <c r="AM25" s="47"/>
      <c r="AN25" s="44"/>
      <c r="AO25" s="45"/>
      <c r="AP25" s="46"/>
      <c r="AQ25" s="47"/>
      <c r="AR25" s="44"/>
      <c r="AS25" s="45"/>
      <c r="AT25" s="46"/>
      <c r="AU25" s="47"/>
      <c r="AV25" s="44"/>
      <c r="AW25" s="45"/>
      <c r="AX25" s="46"/>
      <c r="AY25" s="47"/>
    </row>
    <row r="26" spans="1:287" ht="15" customHeight="1" x14ac:dyDescent="0.2">
      <c r="A26" s="10"/>
      <c r="B26" s="88" t="s">
        <v>22</v>
      </c>
      <c r="C26" s="41">
        <f>SUM(E26+I26+M26+Q26+U26+Y26+AC26+AG26+AK26+AO26+AS26+AW26)</f>
        <v>0</v>
      </c>
      <c r="D26" s="12"/>
      <c r="E26" s="101">
        <v>0</v>
      </c>
      <c r="F26" s="48"/>
      <c r="G26" s="49"/>
      <c r="H26" s="44"/>
      <c r="I26" s="101">
        <v>0</v>
      </c>
      <c r="J26" s="48"/>
      <c r="K26" s="49"/>
      <c r="L26" s="44"/>
      <c r="M26" s="101">
        <v>0</v>
      </c>
      <c r="N26" s="48"/>
      <c r="O26" s="49"/>
      <c r="P26" s="44"/>
      <c r="Q26" s="101">
        <v>0</v>
      </c>
      <c r="R26" s="48"/>
      <c r="S26" s="49"/>
      <c r="T26" s="44"/>
      <c r="U26" s="101">
        <v>0</v>
      </c>
      <c r="V26" s="48"/>
      <c r="W26" s="49"/>
      <c r="X26" s="44"/>
      <c r="Y26" s="101">
        <v>0</v>
      </c>
      <c r="Z26" s="48"/>
      <c r="AA26" s="49"/>
      <c r="AB26" s="44"/>
      <c r="AC26" s="101">
        <v>0</v>
      </c>
      <c r="AD26" s="48"/>
      <c r="AE26" s="49"/>
      <c r="AF26" s="44"/>
      <c r="AG26" s="101">
        <v>0</v>
      </c>
      <c r="AH26" s="48"/>
      <c r="AI26" s="49"/>
      <c r="AJ26" s="44"/>
      <c r="AK26" s="101">
        <v>0</v>
      </c>
      <c r="AL26" s="48"/>
      <c r="AM26" s="49"/>
      <c r="AN26" s="44"/>
      <c r="AO26" s="101">
        <v>0</v>
      </c>
      <c r="AP26" s="48"/>
      <c r="AQ26" s="49"/>
      <c r="AR26" s="44"/>
      <c r="AS26" s="101">
        <v>0</v>
      </c>
      <c r="AT26" s="48"/>
      <c r="AU26" s="49"/>
      <c r="AV26" s="44"/>
      <c r="AW26" s="101">
        <v>0</v>
      </c>
      <c r="AX26" s="48"/>
      <c r="AY26" s="49"/>
    </row>
    <row r="27" spans="1:287" ht="15" customHeight="1" x14ac:dyDescent="0.2">
      <c r="A27" s="5"/>
      <c r="B27" s="13"/>
      <c r="C27" s="42"/>
      <c r="D27" s="14"/>
      <c r="E27" s="37"/>
      <c r="F27" s="50"/>
      <c r="G27" s="50"/>
      <c r="H27" s="51"/>
      <c r="I27" s="37"/>
      <c r="J27" s="50"/>
      <c r="K27" s="50"/>
      <c r="L27" s="51"/>
      <c r="M27" s="37"/>
      <c r="N27" s="50"/>
      <c r="O27" s="50"/>
      <c r="P27" s="51"/>
      <c r="Q27" s="37"/>
      <c r="R27" s="50"/>
      <c r="S27" s="50"/>
      <c r="T27" s="51"/>
      <c r="U27" s="37"/>
      <c r="V27" s="50"/>
      <c r="W27" s="50"/>
      <c r="X27" s="51"/>
      <c r="Y27" s="37"/>
      <c r="Z27" s="50"/>
      <c r="AA27" s="50"/>
      <c r="AB27" s="51"/>
      <c r="AC27" s="37"/>
      <c r="AD27" s="50"/>
      <c r="AE27" s="50"/>
      <c r="AF27" s="51"/>
      <c r="AG27" s="37"/>
      <c r="AH27" s="50"/>
      <c r="AI27" s="50"/>
      <c r="AJ27" s="51"/>
      <c r="AK27" s="37"/>
      <c r="AL27" s="50"/>
      <c r="AM27" s="50"/>
      <c r="AN27" s="51"/>
      <c r="AO27" s="37"/>
      <c r="AP27" s="50"/>
      <c r="AQ27" s="50"/>
      <c r="AR27" s="51"/>
      <c r="AS27" s="37"/>
      <c r="AT27" s="50"/>
      <c r="AU27" s="50"/>
      <c r="AV27" s="51"/>
      <c r="AW27" s="37"/>
      <c r="AX27" s="50"/>
      <c r="AY27" s="50"/>
      <c r="AZ27" s="1"/>
    </row>
    <row r="28" spans="1:287" ht="15" customHeight="1" x14ac:dyDescent="0.2">
      <c r="A28" s="5"/>
      <c r="B28" s="97" t="s">
        <v>88</v>
      </c>
      <c r="C28" s="95">
        <f>SUM(C8:C26)</f>
        <v>0</v>
      </c>
      <c r="D28" s="54"/>
      <c r="E28" s="152">
        <f>SUM(E8+E10+E12+E14+E16+E18+E20+E22+E24+E26)</f>
        <v>0</v>
      </c>
      <c r="F28" s="152"/>
      <c r="G28" s="152"/>
      <c r="H28" s="55"/>
      <c r="I28" s="152">
        <f>SUM(I8+I10+I12+I14+I16+I18+I20+I22+I24+I26)</f>
        <v>0</v>
      </c>
      <c r="J28" s="152"/>
      <c r="K28" s="152"/>
      <c r="L28" s="55"/>
      <c r="M28" s="152">
        <f>SUM(M8+M10+M12+M14+M16+M18+M20+M22+M24+M26)</f>
        <v>0</v>
      </c>
      <c r="N28" s="152"/>
      <c r="O28" s="152"/>
      <c r="P28" s="55"/>
      <c r="Q28" s="152">
        <f>SUM(Q8+Q10+Q12+Q14+Q16+Q18+Q20+Q22+Q24+Q26)</f>
        <v>0</v>
      </c>
      <c r="R28" s="152"/>
      <c r="S28" s="152"/>
      <c r="T28" s="55"/>
      <c r="U28" s="152">
        <f>SUM(U8+U10+U12+U14+U16+U18+U20+U22+U24+U26)</f>
        <v>0</v>
      </c>
      <c r="V28" s="152"/>
      <c r="W28" s="152"/>
      <c r="X28" s="55"/>
      <c r="Y28" s="152">
        <f>SUM(Y8+Y10+Y12+Y14+Y16+Y18+Y20+Y22+Y24+Y26)</f>
        <v>0</v>
      </c>
      <c r="Z28" s="152"/>
      <c r="AA28" s="152"/>
      <c r="AB28" s="55"/>
      <c r="AC28" s="152">
        <f>SUM(AC8+AC10+AC12+AC14+AC16+AC18+AC20+AC22+AC24+AC26)</f>
        <v>0</v>
      </c>
      <c r="AD28" s="152"/>
      <c r="AE28" s="152"/>
      <c r="AF28" s="55"/>
      <c r="AG28" s="152">
        <f>SUM(AG8+AG10+AG12+AG14+AG16+AG18+AG20+AG22+AG24+AG26)</f>
        <v>0</v>
      </c>
      <c r="AH28" s="152"/>
      <c r="AI28" s="152"/>
      <c r="AJ28" s="55"/>
      <c r="AK28" s="152">
        <f>SUM(AK8+AK10+AK12+AK14+AK16+AK18+AK20+AK22+AK24+AK26)</f>
        <v>0</v>
      </c>
      <c r="AL28" s="152"/>
      <c r="AM28" s="152"/>
      <c r="AN28" s="55"/>
      <c r="AO28" s="152">
        <f>SUM(AO8+AO10+AO12+AO14+AO16+AO18+AO20+AO22+AO24+AO26)</f>
        <v>0</v>
      </c>
      <c r="AP28" s="152"/>
      <c r="AQ28" s="152"/>
      <c r="AR28" s="55"/>
      <c r="AS28" s="152">
        <f>SUM(AS8+AS10+AS12+AS14+AS16+AS18+AS20+AS22+AS24+AS26)</f>
        <v>0</v>
      </c>
      <c r="AT28" s="152"/>
      <c r="AU28" s="152"/>
      <c r="AV28" s="55"/>
      <c r="AW28" s="152">
        <f>SUM(AW8+AW10+AW12+AW14+AW16+AW18+AW20+AW22+AW24+AW26)</f>
        <v>0</v>
      </c>
      <c r="AX28" s="152"/>
      <c r="AY28" s="152"/>
      <c r="AZ28" s="1"/>
    </row>
    <row r="29" spans="1:287" s="22" customFormat="1" ht="15" customHeight="1" x14ac:dyDescent="0.2">
      <c r="A29" s="29"/>
      <c r="B29" s="30"/>
      <c r="C29" s="52"/>
      <c r="D29" s="31"/>
      <c r="E29" s="32"/>
      <c r="F29" s="32"/>
      <c r="G29" s="32"/>
      <c r="H29" s="33"/>
      <c r="I29" s="32"/>
      <c r="J29" s="32"/>
      <c r="K29" s="32"/>
      <c r="L29" s="33"/>
      <c r="M29" s="32"/>
      <c r="N29" s="32"/>
      <c r="O29" s="32"/>
      <c r="P29" s="33"/>
      <c r="Q29" s="32"/>
      <c r="R29" s="32"/>
      <c r="S29" s="32"/>
      <c r="T29" s="33"/>
      <c r="U29" s="32"/>
      <c r="V29" s="32"/>
      <c r="W29" s="32"/>
      <c r="X29" s="33"/>
      <c r="Y29" s="32"/>
      <c r="Z29" s="32"/>
      <c r="AA29" s="32"/>
      <c r="AB29" s="33"/>
      <c r="AC29" s="32"/>
      <c r="AD29" s="32"/>
      <c r="AE29" s="32"/>
      <c r="AF29" s="33"/>
      <c r="AG29" s="32"/>
      <c r="AH29" s="32"/>
      <c r="AI29" s="32"/>
      <c r="AJ29" s="33"/>
      <c r="AK29" s="32"/>
      <c r="AL29" s="32"/>
      <c r="AM29" s="32"/>
      <c r="AN29" s="33"/>
      <c r="AO29" s="32"/>
      <c r="AP29" s="32"/>
      <c r="AQ29" s="32"/>
      <c r="AR29" s="33"/>
      <c r="AS29" s="32"/>
      <c r="AT29" s="32"/>
      <c r="AU29" s="32"/>
      <c r="AV29" s="33"/>
      <c r="AW29" s="32"/>
      <c r="AX29" s="32"/>
      <c r="AY29" s="32"/>
      <c r="AZ29" s="33"/>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c r="HY29" s="21"/>
      <c r="HZ29" s="21"/>
      <c r="IA29" s="21"/>
      <c r="IB29" s="21"/>
      <c r="IC29" s="21"/>
      <c r="ID29" s="21"/>
      <c r="IE29" s="21"/>
      <c r="IF29" s="21"/>
      <c r="IG29" s="21"/>
      <c r="IH29" s="21"/>
      <c r="II29" s="21"/>
      <c r="IJ29" s="21"/>
      <c r="IK29" s="21"/>
      <c r="IL29" s="21"/>
      <c r="IM29" s="21"/>
      <c r="IN29" s="21"/>
      <c r="IO29" s="21"/>
      <c r="IP29" s="21"/>
      <c r="IQ29" s="21"/>
      <c r="IR29" s="21"/>
      <c r="IS29" s="21"/>
      <c r="IT29" s="21"/>
      <c r="IU29" s="21"/>
      <c r="IV29" s="21"/>
      <c r="IW29" s="21"/>
      <c r="IX29" s="21"/>
      <c r="IY29" s="21"/>
      <c r="IZ29" s="21"/>
      <c r="JA29" s="21"/>
      <c r="JB29" s="21"/>
      <c r="JC29" s="21"/>
      <c r="JD29" s="21"/>
      <c r="JE29" s="21"/>
      <c r="JF29" s="21"/>
      <c r="JG29" s="21"/>
      <c r="JH29" s="21"/>
      <c r="JI29" s="21"/>
      <c r="JJ29" s="21"/>
      <c r="JK29" s="21"/>
      <c r="JL29" s="21"/>
      <c r="JM29" s="21"/>
      <c r="JN29" s="21"/>
      <c r="JO29" s="21"/>
      <c r="JP29" s="21"/>
      <c r="JQ29" s="21"/>
      <c r="JR29" s="21"/>
      <c r="JS29" s="21"/>
      <c r="JT29" s="21"/>
      <c r="JU29" s="21"/>
      <c r="JV29" s="21"/>
      <c r="JW29" s="21"/>
      <c r="JX29" s="21"/>
      <c r="JY29" s="21"/>
      <c r="JZ29" s="21"/>
      <c r="KA29" s="21"/>
    </row>
    <row r="30" spans="1:287" ht="15" customHeight="1" x14ac:dyDescent="0.2">
      <c r="A30" s="5"/>
      <c r="B30" s="15" t="s">
        <v>87</v>
      </c>
      <c r="C30" s="96">
        <f>BA6*7</f>
        <v>0</v>
      </c>
      <c r="D30" s="16"/>
      <c r="E30" s="150"/>
      <c r="F30" s="150"/>
      <c r="G30" s="93">
        <f>G6*7</f>
        <v>0</v>
      </c>
      <c r="H30" s="1"/>
      <c r="I30" s="150"/>
      <c r="J30" s="150"/>
      <c r="K30" s="93">
        <f>K6*7</f>
        <v>0</v>
      </c>
      <c r="L30" s="1"/>
      <c r="M30" s="150"/>
      <c r="N30" s="150"/>
      <c r="O30" s="93">
        <f>O6*7</f>
        <v>0</v>
      </c>
      <c r="P30" s="1"/>
      <c r="Q30" s="150"/>
      <c r="R30" s="150"/>
      <c r="S30" s="93">
        <f>S6*7</f>
        <v>0</v>
      </c>
      <c r="T30" s="1"/>
      <c r="U30" s="150"/>
      <c r="V30" s="150"/>
      <c r="W30" s="93">
        <f>W6*7</f>
        <v>0</v>
      </c>
      <c r="X30" s="1"/>
      <c r="Y30" s="150"/>
      <c r="Z30" s="150"/>
      <c r="AA30" s="93">
        <f>AA6*7</f>
        <v>0</v>
      </c>
      <c r="AB30" s="1"/>
      <c r="AC30" s="150"/>
      <c r="AD30" s="150"/>
      <c r="AE30" s="93">
        <f>AE6*7</f>
        <v>0</v>
      </c>
      <c r="AF30" s="1"/>
      <c r="AG30" s="150"/>
      <c r="AH30" s="150"/>
      <c r="AI30" s="93">
        <f>AI6*7</f>
        <v>0</v>
      </c>
      <c r="AJ30" s="1"/>
      <c r="AK30" s="150"/>
      <c r="AL30" s="150"/>
      <c r="AM30" s="93">
        <f>AM6*7</f>
        <v>0</v>
      </c>
      <c r="AN30" s="1"/>
      <c r="AO30" s="150"/>
      <c r="AP30" s="150"/>
      <c r="AQ30" s="93">
        <f>AQ6*7</f>
        <v>0</v>
      </c>
      <c r="AR30" s="1"/>
      <c r="AS30" s="150"/>
      <c r="AT30" s="150"/>
      <c r="AU30" s="93">
        <f>AU6*7</f>
        <v>0</v>
      </c>
      <c r="AV30" s="1"/>
      <c r="AW30" s="150"/>
      <c r="AX30" s="150"/>
      <c r="AY30" s="93">
        <f>AY6*7</f>
        <v>0</v>
      </c>
      <c r="AZ30" s="1"/>
    </row>
    <row r="31" spans="1:287" ht="15" customHeight="1" x14ac:dyDescent="0.2">
      <c r="A31" s="5"/>
      <c r="B31" s="15"/>
      <c r="C31" s="53"/>
      <c r="D31" s="16"/>
      <c r="E31" s="17"/>
      <c r="F31" s="17"/>
      <c r="G31" s="1"/>
      <c r="H31" s="1"/>
      <c r="I31" s="17"/>
      <c r="J31" s="17"/>
      <c r="K31" s="1"/>
      <c r="L31" s="1"/>
      <c r="M31" s="17"/>
      <c r="N31" s="17"/>
      <c r="O31" s="1"/>
      <c r="P31" s="1"/>
      <c r="Q31" s="17"/>
      <c r="R31" s="17"/>
      <c r="S31" s="1"/>
      <c r="T31" s="1"/>
      <c r="U31" s="17"/>
      <c r="V31" s="17"/>
      <c r="W31" s="1"/>
      <c r="X31" s="1"/>
      <c r="Y31" s="17"/>
      <c r="Z31" s="17"/>
      <c r="AA31" s="1"/>
      <c r="AB31" s="1"/>
      <c r="AC31" s="17"/>
      <c r="AD31" s="17"/>
      <c r="AE31" s="1"/>
      <c r="AF31" s="1"/>
      <c r="AG31" s="17"/>
      <c r="AH31" s="17"/>
      <c r="AI31" s="1"/>
      <c r="AJ31" s="1"/>
      <c r="AK31" s="17"/>
      <c r="AL31" s="17"/>
      <c r="AM31" s="1"/>
      <c r="AN31" s="1"/>
      <c r="AO31" s="17"/>
      <c r="AP31" s="17"/>
      <c r="AQ31" s="1"/>
      <c r="AR31" s="1"/>
      <c r="AS31" s="17"/>
      <c r="AT31" s="17"/>
      <c r="AU31" s="1"/>
      <c r="AV31" s="1"/>
      <c r="AW31" s="17"/>
      <c r="AX31" s="17"/>
      <c r="AY31" s="1"/>
      <c r="AZ31" s="1"/>
    </row>
    <row r="32" spans="1:287" ht="15" customHeight="1" x14ac:dyDescent="0.2">
      <c r="A32" s="5"/>
      <c r="B32" s="15" t="s">
        <v>24</v>
      </c>
      <c r="C32" s="95" t="e">
        <f>C28/C30</f>
        <v>#DIV/0!</v>
      </c>
      <c r="D32" s="16"/>
      <c r="E32" s="151"/>
      <c r="F32" s="151"/>
      <c r="G32" s="94" t="e">
        <f>E28/G30</f>
        <v>#DIV/0!</v>
      </c>
      <c r="H32" s="1"/>
      <c r="I32" s="151"/>
      <c r="J32" s="151"/>
      <c r="K32" s="94" t="e">
        <f>I28/K30</f>
        <v>#DIV/0!</v>
      </c>
      <c r="L32" s="1"/>
      <c r="M32" s="151"/>
      <c r="N32" s="151"/>
      <c r="O32" s="94" t="e">
        <f>M28/O30</f>
        <v>#DIV/0!</v>
      </c>
      <c r="P32" s="1"/>
      <c r="Q32" s="151"/>
      <c r="R32" s="151"/>
      <c r="S32" s="94" t="e">
        <f>Q28/S30</f>
        <v>#DIV/0!</v>
      </c>
      <c r="T32" s="1"/>
      <c r="U32" s="151"/>
      <c r="V32" s="151"/>
      <c r="W32" s="94" t="e">
        <f>U28/W30</f>
        <v>#DIV/0!</v>
      </c>
      <c r="X32" s="1"/>
      <c r="Y32" s="151"/>
      <c r="Z32" s="151"/>
      <c r="AA32" s="94" t="e">
        <f>Y28/AA30</f>
        <v>#DIV/0!</v>
      </c>
      <c r="AB32" s="1"/>
      <c r="AC32" s="151"/>
      <c r="AD32" s="151"/>
      <c r="AE32" s="94" t="e">
        <f>AC28/AE30</f>
        <v>#DIV/0!</v>
      </c>
      <c r="AF32" s="1"/>
      <c r="AG32" s="151"/>
      <c r="AH32" s="151"/>
      <c r="AI32" s="94" t="e">
        <f>AG28/AI30</f>
        <v>#DIV/0!</v>
      </c>
      <c r="AJ32" s="1"/>
      <c r="AK32" s="151"/>
      <c r="AL32" s="151"/>
      <c r="AM32" s="94" t="e">
        <f>AK28/AM30</f>
        <v>#DIV/0!</v>
      </c>
      <c r="AN32" s="1"/>
      <c r="AO32" s="151"/>
      <c r="AP32" s="151"/>
      <c r="AQ32" s="94" t="e">
        <f>AO28/AQ30</f>
        <v>#DIV/0!</v>
      </c>
      <c r="AR32" s="1"/>
      <c r="AS32" s="151"/>
      <c r="AT32" s="151"/>
      <c r="AU32" s="94" t="e">
        <f>AS28/AU30</f>
        <v>#DIV/0!</v>
      </c>
      <c r="AV32" s="1"/>
      <c r="AW32" s="151"/>
      <c r="AX32" s="151"/>
      <c r="AY32" s="94" t="e">
        <f>AW28/AY30</f>
        <v>#DIV/0!</v>
      </c>
      <c r="AZ32" s="1"/>
    </row>
    <row r="33" spans="1:52" ht="15" customHeight="1" x14ac:dyDescent="0.2">
      <c r="A33" s="5"/>
      <c r="B33" s="15"/>
      <c r="C33" s="69"/>
      <c r="D33" s="18"/>
      <c r="E33" s="17"/>
      <c r="F33" s="20"/>
      <c r="G33" s="20"/>
      <c r="H33" s="20"/>
      <c r="I33" s="1"/>
      <c r="J33" s="1"/>
      <c r="K33" s="1"/>
      <c r="L33" s="1"/>
      <c r="M33" s="1"/>
      <c r="N33" s="1"/>
      <c r="O33" s="1"/>
      <c r="P33" s="1"/>
      <c r="Q33" s="1"/>
      <c r="R33" s="1"/>
      <c r="S33" s="1"/>
      <c r="T33" s="1"/>
      <c r="U33" s="17"/>
      <c r="V33" s="17"/>
      <c r="W33" s="17"/>
      <c r="X33" s="1"/>
      <c r="AA33" s="1"/>
      <c r="AB33" s="1"/>
      <c r="AC33" s="1"/>
      <c r="AD33" s="1"/>
      <c r="AE33" s="1"/>
      <c r="AF33" s="1"/>
      <c r="AG33" s="1"/>
      <c r="AH33" s="1"/>
      <c r="AI33" s="1"/>
      <c r="AJ33" s="1"/>
      <c r="AK33" s="17"/>
      <c r="AL33" s="17"/>
      <c r="AM33" s="17"/>
      <c r="AN33" s="1"/>
      <c r="AO33" s="1"/>
      <c r="AP33" s="1"/>
      <c r="AQ33" s="1"/>
      <c r="AR33" s="1"/>
      <c r="AS33" s="1"/>
      <c r="AT33" s="1"/>
      <c r="AU33" s="1"/>
      <c r="AV33" s="1"/>
      <c r="AW33" s="1"/>
      <c r="AX33" s="1"/>
      <c r="AY33" s="1"/>
      <c r="AZ33" s="1"/>
    </row>
    <row r="34" spans="1:52" ht="15" customHeight="1" x14ac:dyDescent="0.2">
      <c r="A34" s="5"/>
      <c r="B34" s="70" t="s">
        <v>23</v>
      </c>
      <c r="C34" s="102">
        <v>0</v>
      </c>
      <c r="D34" s="18"/>
      <c r="E34" s="17"/>
      <c r="F34" s="20"/>
      <c r="G34" s="1"/>
      <c r="H34" s="1"/>
      <c r="I34" s="1"/>
      <c r="J34" s="1"/>
      <c r="K34" s="1"/>
      <c r="L34" s="1"/>
      <c r="M34" s="1"/>
      <c r="N34" s="1"/>
      <c r="O34" s="1"/>
      <c r="P34" s="1"/>
      <c r="Q34" s="1"/>
      <c r="R34" s="1"/>
      <c r="S34" s="1"/>
      <c r="T34" s="1"/>
      <c r="U34" s="17"/>
      <c r="V34" s="17"/>
      <c r="W34" s="17"/>
      <c r="X34" s="1"/>
      <c r="AA34" s="1"/>
      <c r="AB34" s="1"/>
      <c r="AC34" s="1"/>
      <c r="AD34" s="1"/>
      <c r="AE34" s="1"/>
      <c r="AF34" s="1"/>
      <c r="AG34" s="1"/>
      <c r="AH34" s="1"/>
      <c r="AI34" s="1"/>
      <c r="AJ34" s="1"/>
      <c r="AK34" s="17"/>
      <c r="AL34" s="17"/>
      <c r="AM34" s="17"/>
      <c r="AN34" s="1"/>
      <c r="AO34" s="1"/>
      <c r="AP34" s="1"/>
      <c r="AQ34" s="1"/>
      <c r="AR34" s="1"/>
      <c r="AS34" s="1"/>
      <c r="AT34" s="1"/>
      <c r="AU34" s="1"/>
      <c r="AV34" s="1"/>
      <c r="AW34" s="1"/>
      <c r="AX34" s="1"/>
      <c r="AY34" s="1"/>
      <c r="AZ34" s="1"/>
    </row>
    <row r="35" spans="1:52" s="2" customFormat="1" ht="12.75" x14ac:dyDescent="0.2">
      <c r="A35" s="4"/>
      <c r="B35" s="66"/>
      <c r="C35" s="65"/>
      <c r="D35" s="18"/>
      <c r="E35" s="17"/>
      <c r="F35" s="17"/>
      <c r="G35" s="17"/>
      <c r="H35" s="1"/>
      <c r="I35" s="1"/>
      <c r="P35" s="1"/>
      <c r="Q35" s="1"/>
      <c r="R35" s="1"/>
      <c r="S35" s="1"/>
      <c r="T35" s="1"/>
      <c r="U35" s="17"/>
      <c r="V35" s="17"/>
      <c r="W35" s="17"/>
      <c r="X35" s="1"/>
      <c r="AA35" s="1"/>
      <c r="AB35" s="1"/>
      <c r="AC35" s="1"/>
      <c r="AD35" s="1"/>
      <c r="AE35" s="1"/>
      <c r="AF35" s="1"/>
      <c r="AG35" s="1"/>
      <c r="AH35" s="1"/>
      <c r="AI35" s="1"/>
      <c r="AJ35" s="1"/>
      <c r="AK35" s="17"/>
      <c r="AL35" s="17"/>
      <c r="AM35" s="17"/>
      <c r="AN35" s="1"/>
      <c r="AO35" s="1"/>
      <c r="AP35" s="1"/>
      <c r="AQ35" s="1"/>
      <c r="AR35" s="1"/>
      <c r="AS35" s="1"/>
      <c r="AT35" s="1"/>
      <c r="AU35" s="1"/>
      <c r="AV35" s="1"/>
      <c r="AW35" s="1"/>
      <c r="AX35" s="1"/>
      <c r="AY35" s="1"/>
      <c r="AZ35" s="1"/>
    </row>
    <row r="36" spans="1:52" s="2" customFormat="1" ht="12.75" x14ac:dyDescent="0.2">
      <c r="A36" s="1"/>
      <c r="C36" s="1"/>
      <c r="D36" s="1"/>
      <c r="E36" s="1"/>
      <c r="F36" s="1"/>
      <c r="G36" s="1"/>
      <c r="H36" s="1"/>
      <c r="I36" s="1"/>
      <c r="P36" s="1"/>
      <c r="Q36" s="1"/>
      <c r="R36" s="1"/>
      <c r="S36" s="1"/>
      <c r="T36" s="1"/>
      <c r="U36" s="1"/>
      <c r="V36" s="1"/>
      <c r="W36" s="1"/>
      <c r="X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row>
    <row r="37" spans="1:52" s="2" customFormat="1" ht="18" customHeight="1" x14ac:dyDescent="0.2">
      <c r="A37" s="1"/>
      <c r="B37" s="26" t="s">
        <v>95</v>
      </c>
      <c r="C37" s="1"/>
      <c r="D37" s="1"/>
      <c r="E37" s="171" t="s">
        <v>104</v>
      </c>
      <c r="F37" s="172"/>
      <c r="G37" s="165">
        <f>C28</f>
        <v>0</v>
      </c>
      <c r="H37" s="166"/>
      <c r="I37" s="1"/>
    </row>
    <row r="38" spans="1:52" ht="18" customHeight="1" x14ac:dyDescent="0.2">
      <c r="E38" s="104"/>
      <c r="F38" s="106"/>
      <c r="G38" s="105"/>
      <c r="H38" s="106"/>
      <c r="I38" s="1"/>
    </row>
    <row r="39" spans="1:52" ht="18" customHeight="1" x14ac:dyDescent="0.2">
      <c r="E39" s="163" t="s">
        <v>98</v>
      </c>
      <c r="F39" s="164"/>
      <c r="G39" s="167">
        <v>0</v>
      </c>
      <c r="H39" s="168"/>
      <c r="I39" s="1"/>
    </row>
    <row r="40" spans="1:52" ht="18" customHeight="1" x14ac:dyDescent="0.2">
      <c r="E40" s="107"/>
      <c r="F40" s="108"/>
      <c r="G40" s="38"/>
      <c r="H40" s="106"/>
      <c r="I40" s="1"/>
    </row>
    <row r="41" spans="1:52" ht="18" customHeight="1" x14ac:dyDescent="0.2">
      <c r="E41" s="163" t="s">
        <v>96</v>
      </c>
      <c r="F41" s="164"/>
      <c r="G41" s="167">
        <v>0</v>
      </c>
      <c r="H41" s="168"/>
      <c r="I41" s="1"/>
    </row>
    <row r="42" spans="1:52" ht="18" customHeight="1" x14ac:dyDescent="0.2">
      <c r="E42" s="107"/>
      <c r="F42" s="108"/>
      <c r="G42" s="38"/>
      <c r="H42" s="106"/>
      <c r="I42" s="1"/>
    </row>
    <row r="43" spans="1:52" ht="18" customHeight="1" x14ac:dyDescent="0.2">
      <c r="E43" s="173" t="s">
        <v>102</v>
      </c>
      <c r="F43" s="174"/>
      <c r="G43" s="169" t="e">
        <f>(G37-G39)/G41</f>
        <v>#DIV/0!</v>
      </c>
      <c r="H43" s="170"/>
      <c r="I43" s="1"/>
    </row>
    <row r="44" spans="1:52" ht="18" customHeight="1" x14ac:dyDescent="0.2">
      <c r="E44" s="107"/>
      <c r="F44" s="108"/>
      <c r="G44" s="38"/>
      <c r="H44" s="106"/>
      <c r="I44" s="1"/>
    </row>
    <row r="45" spans="1:52" ht="18" customHeight="1" x14ac:dyDescent="0.2">
      <c r="E45" s="163" t="s">
        <v>97</v>
      </c>
      <c r="F45" s="164"/>
      <c r="G45" s="167">
        <v>0</v>
      </c>
      <c r="H45" s="168"/>
      <c r="I45" s="1"/>
    </row>
    <row r="46" spans="1:52" ht="18" customHeight="1" x14ac:dyDescent="0.2">
      <c r="E46" s="107"/>
      <c r="F46" s="108"/>
      <c r="G46" s="38"/>
      <c r="H46" s="106"/>
      <c r="I46" s="1"/>
    </row>
    <row r="47" spans="1:52" ht="18" customHeight="1" x14ac:dyDescent="0.2">
      <c r="E47" s="163" t="s">
        <v>101</v>
      </c>
      <c r="F47" s="164"/>
      <c r="G47" s="167">
        <v>0</v>
      </c>
      <c r="H47" s="168"/>
      <c r="I47" s="1"/>
    </row>
    <row r="48" spans="1:52" ht="18" customHeight="1" x14ac:dyDescent="0.2">
      <c r="E48" s="107"/>
      <c r="F48" s="108"/>
      <c r="G48" s="38"/>
      <c r="H48" s="106"/>
      <c r="I48" s="1"/>
    </row>
    <row r="49" spans="5:9" ht="18" customHeight="1" x14ac:dyDescent="0.2">
      <c r="E49" s="158" t="s">
        <v>103</v>
      </c>
      <c r="F49" s="159"/>
      <c r="G49" s="160" t="e">
        <f>(G37-G39-G45-G47)/G41</f>
        <v>#DIV/0!</v>
      </c>
      <c r="H49" s="161"/>
      <c r="I49" s="105"/>
    </row>
    <row r="50" spans="5:9" ht="12.75" x14ac:dyDescent="0.2">
      <c r="E50" s="1"/>
      <c r="F50" s="1"/>
      <c r="G50" s="1"/>
      <c r="H50" s="1"/>
      <c r="I50" s="1"/>
    </row>
    <row r="51" spans="5:9" ht="12.75" x14ac:dyDescent="0.2"/>
    <row r="52" spans="5:9" ht="12.75" x14ac:dyDescent="0.2"/>
    <row r="53" spans="5:9" ht="12.75" x14ac:dyDescent="0.2"/>
    <row r="54" spans="5:9" ht="12.75" x14ac:dyDescent="0.2"/>
  </sheetData>
  <mergeCells count="75">
    <mergeCell ref="E49:F49"/>
    <mergeCell ref="G49:H49"/>
    <mergeCell ref="B5:C5"/>
    <mergeCell ref="E47:F47"/>
    <mergeCell ref="G37:H37"/>
    <mergeCell ref="G39:H39"/>
    <mergeCell ref="G41:H41"/>
    <mergeCell ref="G43:H43"/>
    <mergeCell ref="G45:H45"/>
    <mergeCell ref="G47:H47"/>
    <mergeCell ref="E30:F30"/>
    <mergeCell ref="E37:F37"/>
    <mergeCell ref="E41:F41"/>
    <mergeCell ref="E39:F39"/>
    <mergeCell ref="E43:F43"/>
    <mergeCell ref="E45:F45"/>
    <mergeCell ref="U6:V6"/>
    <mergeCell ref="U30:V30"/>
    <mergeCell ref="U32:V32"/>
    <mergeCell ref="Y6:Z6"/>
    <mergeCell ref="Y30:Z30"/>
    <mergeCell ref="U28:W28"/>
    <mergeCell ref="Y28:AA28"/>
    <mergeCell ref="Y32:Z32"/>
    <mergeCell ref="M6:N6"/>
    <mergeCell ref="M30:N30"/>
    <mergeCell ref="M32:N32"/>
    <mergeCell ref="Q6:R6"/>
    <mergeCell ref="Q30:R30"/>
    <mergeCell ref="Q32:R32"/>
    <mergeCell ref="M28:O28"/>
    <mergeCell ref="Q28:S28"/>
    <mergeCell ref="AW5:AY5"/>
    <mergeCell ref="E5:G5"/>
    <mergeCell ref="I5:K5"/>
    <mergeCell ref="M5:O5"/>
    <mergeCell ref="Q5:S5"/>
    <mergeCell ref="U5:W5"/>
    <mergeCell ref="Y5:AA5"/>
    <mergeCell ref="AC5:AE5"/>
    <mergeCell ref="AG5:AI5"/>
    <mergeCell ref="AK5:AM5"/>
    <mergeCell ref="AO5:AQ5"/>
    <mergeCell ref="AS5:AU5"/>
    <mergeCell ref="I6:J6"/>
    <mergeCell ref="I30:J30"/>
    <mergeCell ref="I32:J32"/>
    <mergeCell ref="E28:G28"/>
    <mergeCell ref="I28:K28"/>
    <mergeCell ref="E32:F32"/>
    <mergeCell ref="E6:F6"/>
    <mergeCell ref="AC6:AD6"/>
    <mergeCell ref="AC30:AD30"/>
    <mergeCell ref="AC32:AD32"/>
    <mergeCell ref="AG6:AH6"/>
    <mergeCell ref="AG30:AH30"/>
    <mergeCell ref="AG32:AH32"/>
    <mergeCell ref="AC28:AE28"/>
    <mergeCell ref="AG28:AI28"/>
    <mergeCell ref="AK6:AL6"/>
    <mergeCell ref="AK30:AL30"/>
    <mergeCell ref="AK32:AL32"/>
    <mergeCell ref="AO6:AP6"/>
    <mergeCell ref="AO30:AP30"/>
    <mergeCell ref="AO32:AP32"/>
    <mergeCell ref="AK28:AM28"/>
    <mergeCell ref="AO28:AQ28"/>
    <mergeCell ref="AS6:AT6"/>
    <mergeCell ref="AS30:AT30"/>
    <mergeCell ref="AS32:AT32"/>
    <mergeCell ref="AW6:AX6"/>
    <mergeCell ref="AW30:AX30"/>
    <mergeCell ref="AW32:AX32"/>
    <mergeCell ref="AS28:AU28"/>
    <mergeCell ref="AW28:AY28"/>
  </mergeCells>
  <pageMargins left="1" right="1" top="1" bottom="1" header="0.25" footer="0.25"/>
  <pageSetup orientation="portrait" r:id="rId1"/>
  <headerFooter>
    <oddFooter>&amp;C&amp;"Helvetica,Regular"&amp;12&amp;K000000&amp;P</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2"/>
  <sheetViews>
    <sheetView showGridLines="0" workbookViewId="0">
      <selection activeCell="H7" sqref="H7"/>
    </sheetView>
  </sheetViews>
  <sheetFormatPr baseColWidth="10" defaultRowHeight="12.75" x14ac:dyDescent="0.2"/>
  <sheetData>
    <row r="3" spans="1:6" x14ac:dyDescent="0.2">
      <c r="A3" s="132" t="s">
        <v>128</v>
      </c>
      <c r="B3" s="132"/>
      <c r="C3" s="132"/>
      <c r="D3" s="132"/>
      <c r="E3" s="132"/>
      <c r="F3" s="132"/>
    </row>
    <row r="5" spans="1:6" s="3" customFormat="1" ht="53.25" customHeight="1" x14ac:dyDescent="0.2">
      <c r="A5" s="134" t="s">
        <v>131</v>
      </c>
      <c r="B5" s="134"/>
      <c r="C5" s="134"/>
      <c r="D5" s="134"/>
      <c r="E5" s="134"/>
      <c r="F5" s="134"/>
    </row>
    <row r="6" spans="1:6" s="3" customFormat="1" x14ac:dyDescent="0.2">
      <c r="A6" s="126"/>
      <c r="B6" s="126"/>
      <c r="C6" s="126"/>
      <c r="D6" s="126"/>
      <c r="E6" s="126"/>
      <c r="F6" s="126"/>
    </row>
    <row r="7" spans="1:6" s="3" customFormat="1" ht="52.5" customHeight="1" x14ac:dyDescent="0.2">
      <c r="A7" s="133" t="s">
        <v>129</v>
      </c>
      <c r="B7" s="133"/>
      <c r="C7" s="133"/>
      <c r="D7" s="133"/>
      <c r="E7" s="133"/>
      <c r="F7" s="133"/>
    </row>
    <row r="8" spans="1:6" s="3" customFormat="1" x14ac:dyDescent="0.2">
      <c r="A8" s="126"/>
      <c r="B8" s="126"/>
      <c r="C8" s="126"/>
      <c r="D8" s="126"/>
      <c r="E8" s="126"/>
      <c r="F8" s="126"/>
    </row>
    <row r="9" spans="1:6" s="3" customFormat="1" ht="12.75" customHeight="1" x14ac:dyDescent="0.2">
      <c r="A9" s="134" t="s">
        <v>130</v>
      </c>
      <c r="B9" s="134"/>
      <c r="C9" s="134"/>
      <c r="D9" s="134"/>
      <c r="E9" s="134"/>
      <c r="F9" s="134"/>
    </row>
    <row r="10" spans="1:6" s="3" customFormat="1" x14ac:dyDescent="0.2">
      <c r="A10" s="134"/>
      <c r="B10" s="134"/>
      <c r="C10" s="134"/>
      <c r="D10" s="134"/>
      <c r="E10" s="134"/>
      <c r="F10" s="134"/>
    </row>
    <row r="11" spans="1:6" s="3" customFormat="1" x14ac:dyDescent="0.2">
      <c r="A11" s="134"/>
      <c r="B11" s="134"/>
      <c r="C11" s="134"/>
      <c r="D11" s="134"/>
      <c r="E11" s="134"/>
      <c r="F11" s="134"/>
    </row>
    <row r="12" spans="1:6" s="3" customFormat="1" ht="39.75" customHeight="1" x14ac:dyDescent="0.2">
      <c r="A12" s="134"/>
      <c r="B12" s="134"/>
      <c r="C12" s="134"/>
      <c r="D12" s="134"/>
      <c r="E12" s="134"/>
      <c r="F12" s="134"/>
    </row>
  </sheetData>
  <mergeCells count="4">
    <mergeCell ref="A3:F3"/>
    <mergeCell ref="A5:F5"/>
    <mergeCell ref="A7:F7"/>
    <mergeCell ref="A9:F12"/>
  </mergeCells>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I261"/>
  <sheetViews>
    <sheetView showGridLines="0" zoomScale="80" zoomScaleNormal="80" workbookViewId="0">
      <selection activeCell="R6" sqref="R6"/>
    </sheetView>
  </sheetViews>
  <sheetFormatPr baseColWidth="10" defaultColWidth="19.5703125" defaultRowHeight="18" customHeight="1" x14ac:dyDescent="0.2"/>
  <cols>
    <col min="1" max="2" width="12.7109375" style="2" customWidth="1"/>
    <col min="3" max="3" width="18" style="2" bestFit="1" customWidth="1"/>
    <col min="4" max="17" width="12.7109375" style="2" customWidth="1"/>
    <col min="18" max="243" width="19.5703125" style="2" customWidth="1"/>
    <col min="244" max="16384" width="19.5703125" style="3"/>
  </cols>
  <sheetData>
    <row r="1" spans="1:243" ht="15" customHeight="1" x14ac:dyDescent="0.2"/>
    <row r="2" spans="1:243" ht="27.75" customHeight="1" x14ac:dyDescent="0.2">
      <c r="A2" s="4"/>
      <c r="B2" s="4"/>
      <c r="C2" s="75"/>
      <c r="D2" s="177" t="s">
        <v>82</v>
      </c>
      <c r="E2" s="178"/>
      <c r="F2" s="175">
        <f>'Budgetplanung vor der Reise'!C28</f>
        <v>0</v>
      </c>
      <c r="G2" s="176"/>
    </row>
    <row r="3" spans="1:243" ht="15" customHeight="1" x14ac:dyDescent="0.2">
      <c r="A3" s="185" t="s">
        <v>89</v>
      </c>
      <c r="B3" s="185"/>
      <c r="C3" s="185"/>
      <c r="D3" s="190" t="s">
        <v>90</v>
      </c>
      <c r="E3" s="191"/>
      <c r="F3" s="175">
        <f>B15+B58+B101+B144+B187+B230+T15+T58+T101+T144+T187+T230</f>
        <v>0</v>
      </c>
      <c r="G3" s="176"/>
    </row>
    <row r="4" spans="1:243" ht="15" customHeight="1" x14ac:dyDescent="0.2">
      <c r="D4" s="177" t="s">
        <v>37</v>
      </c>
      <c r="E4" s="178"/>
      <c r="F4" s="175">
        <f>F2-F3</f>
        <v>0</v>
      </c>
      <c r="G4" s="176"/>
    </row>
    <row r="5" spans="1:243" ht="15" customHeight="1" x14ac:dyDescent="0.2">
      <c r="A5" s="72"/>
      <c r="B5" s="6"/>
      <c r="C5" s="6"/>
      <c r="D5" s="77"/>
      <c r="E5" s="77"/>
      <c r="F5" s="77"/>
      <c r="G5" s="77"/>
      <c r="J5" s="67"/>
      <c r="K5" s="67"/>
      <c r="L5" s="38"/>
      <c r="M5" s="38"/>
    </row>
    <row r="6" spans="1:243" ht="15" customHeight="1" x14ac:dyDescent="0.2">
      <c r="A6" s="66"/>
      <c r="B6" s="6"/>
      <c r="C6" s="6"/>
      <c r="D6" s="6"/>
      <c r="E6" s="6"/>
      <c r="F6" s="6"/>
      <c r="G6" s="6"/>
      <c r="H6" s="6"/>
      <c r="I6" s="6"/>
      <c r="J6" s="6"/>
      <c r="K6" s="6"/>
      <c r="L6" s="6"/>
      <c r="M6" s="6"/>
      <c r="N6" s="6"/>
      <c r="O6" s="6"/>
      <c r="P6" s="6"/>
      <c r="Q6" s="6"/>
    </row>
    <row r="7" spans="1:243" ht="15" customHeight="1" x14ac:dyDescent="0.2">
      <c r="A7" s="186" t="s">
        <v>10</v>
      </c>
      <c r="B7" s="187"/>
      <c r="C7" s="187"/>
      <c r="D7" s="187"/>
      <c r="E7" s="188"/>
      <c r="F7" s="187"/>
      <c r="G7" s="187"/>
      <c r="H7" s="187"/>
      <c r="I7" s="187"/>
      <c r="J7" s="187"/>
      <c r="K7" s="187"/>
      <c r="L7" s="187"/>
      <c r="M7" s="187"/>
      <c r="N7" s="187"/>
      <c r="O7" s="187"/>
      <c r="P7" s="187"/>
      <c r="Q7" s="187"/>
      <c r="S7" s="186" t="s">
        <v>30</v>
      </c>
      <c r="T7" s="187"/>
      <c r="U7" s="187"/>
      <c r="V7" s="187"/>
      <c r="W7" s="188"/>
      <c r="X7" s="187"/>
      <c r="Y7" s="187"/>
      <c r="Z7" s="187"/>
      <c r="AA7" s="187"/>
      <c r="AB7" s="187"/>
      <c r="AC7" s="187"/>
      <c r="AD7" s="187"/>
      <c r="AE7" s="187"/>
      <c r="AF7" s="187"/>
      <c r="AG7" s="187"/>
      <c r="AH7" s="187"/>
      <c r="AI7" s="187"/>
    </row>
    <row r="8" spans="1:243" s="22" customFormat="1" ht="15" customHeight="1" x14ac:dyDescent="0.2">
      <c r="A8" s="20"/>
      <c r="B8" s="73"/>
      <c r="C8" s="73"/>
      <c r="D8" s="73"/>
      <c r="E8" s="74"/>
      <c r="F8" s="73"/>
      <c r="G8" s="73"/>
      <c r="H8" s="73"/>
      <c r="I8" s="73"/>
      <c r="J8" s="73"/>
      <c r="K8" s="73"/>
      <c r="L8" s="73"/>
      <c r="M8" s="73"/>
      <c r="N8" s="73"/>
      <c r="O8" s="73"/>
      <c r="P8" s="73"/>
      <c r="Q8" s="73"/>
      <c r="R8" s="21"/>
      <c r="S8" s="20"/>
      <c r="T8" s="73"/>
      <c r="U8" s="73"/>
      <c r="V8" s="73"/>
      <c r="W8" s="74"/>
      <c r="X8" s="73"/>
      <c r="Y8" s="73"/>
      <c r="Z8" s="73"/>
      <c r="AA8" s="73"/>
      <c r="AB8" s="73"/>
      <c r="AC8" s="73"/>
      <c r="AD8" s="73"/>
      <c r="AE8" s="73"/>
      <c r="AF8" s="73"/>
      <c r="AG8" s="73"/>
      <c r="AH8" s="73"/>
      <c r="AI8" s="73"/>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c r="HU8" s="21"/>
      <c r="HV8" s="21"/>
      <c r="HW8" s="21"/>
      <c r="HX8" s="21"/>
      <c r="HY8" s="21"/>
      <c r="HZ8" s="21"/>
      <c r="IA8" s="21"/>
      <c r="IB8" s="21"/>
      <c r="IC8" s="21"/>
      <c r="ID8" s="21"/>
      <c r="IE8" s="21"/>
      <c r="IF8" s="21"/>
      <c r="IG8" s="21"/>
      <c r="IH8" s="21"/>
      <c r="II8" s="21"/>
    </row>
    <row r="9" spans="1:243" s="22" customFormat="1" ht="12.75" x14ac:dyDescent="0.2">
      <c r="A9" s="20"/>
      <c r="B9" s="73"/>
      <c r="C9" s="73"/>
      <c r="D9" s="73"/>
      <c r="E9" s="74"/>
      <c r="F9" s="73"/>
      <c r="G9" s="73"/>
      <c r="H9" s="73"/>
      <c r="I9" s="73"/>
      <c r="J9" s="73"/>
      <c r="K9" s="73"/>
      <c r="L9" s="73"/>
      <c r="M9" s="73"/>
      <c r="N9" s="179" t="s">
        <v>87</v>
      </c>
      <c r="O9" s="180"/>
      <c r="P9" s="181"/>
      <c r="Q9" s="113"/>
      <c r="R9" s="21"/>
      <c r="S9" s="20"/>
      <c r="T9" s="73"/>
      <c r="U9" s="73"/>
      <c r="V9" s="73"/>
      <c r="W9" s="74"/>
      <c r="X9" s="73"/>
      <c r="Y9" s="73"/>
      <c r="Z9" s="73"/>
      <c r="AA9" s="73"/>
      <c r="AB9" s="73"/>
      <c r="AC9" s="73"/>
      <c r="AD9" s="73"/>
      <c r="AE9" s="73"/>
      <c r="AF9" s="179" t="s">
        <v>87</v>
      </c>
      <c r="AG9" s="180"/>
      <c r="AH9" s="181"/>
      <c r="AI9" s="113"/>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c r="IG9" s="21"/>
      <c r="IH9" s="21"/>
      <c r="II9" s="21"/>
    </row>
    <row r="10" spans="1:243" ht="15" customHeight="1" x14ac:dyDescent="0.2">
      <c r="A10" s="19"/>
      <c r="B10" s="19"/>
      <c r="C10" s="19"/>
      <c r="D10" s="19"/>
      <c r="E10" s="65"/>
      <c r="F10" s="65"/>
      <c r="G10" s="65"/>
      <c r="H10" s="65"/>
      <c r="I10" s="65"/>
      <c r="J10" s="65"/>
      <c r="K10" s="65"/>
      <c r="L10" s="65"/>
      <c r="M10" s="65"/>
      <c r="N10" s="182" t="s">
        <v>99</v>
      </c>
      <c r="O10" s="183"/>
      <c r="P10" s="184"/>
      <c r="Q10" s="114">
        <v>0</v>
      </c>
      <c r="S10" s="19"/>
      <c r="T10" s="19"/>
      <c r="U10" s="19"/>
      <c r="V10" s="19"/>
      <c r="W10" s="65"/>
      <c r="X10" s="65"/>
      <c r="Y10" s="65"/>
      <c r="Z10" s="65"/>
      <c r="AA10" s="65"/>
      <c r="AB10" s="65"/>
      <c r="AC10" s="65"/>
      <c r="AD10" s="65"/>
      <c r="AE10" s="65"/>
      <c r="AF10" s="182" t="s">
        <v>99</v>
      </c>
      <c r="AG10" s="183"/>
      <c r="AH10" s="184"/>
      <c r="AI10" s="114">
        <v>0</v>
      </c>
    </row>
    <row r="11" spans="1:243" ht="15" customHeight="1" x14ac:dyDescent="0.2">
      <c r="A11" s="80" t="s">
        <v>84</v>
      </c>
      <c r="B11" s="116">
        <v>0</v>
      </c>
      <c r="C11" s="80" t="s">
        <v>13</v>
      </c>
      <c r="D11" s="116">
        <v>0</v>
      </c>
      <c r="E11" s="80" t="s">
        <v>23</v>
      </c>
      <c r="F11" s="116">
        <v>0</v>
      </c>
      <c r="G11" s="189" t="s">
        <v>94</v>
      </c>
      <c r="H11" s="189"/>
      <c r="I11" s="116">
        <v>0</v>
      </c>
      <c r="L11" s="65"/>
      <c r="M11" s="65"/>
      <c r="N11" s="179" t="s">
        <v>100</v>
      </c>
      <c r="O11" s="180"/>
      <c r="P11" s="181"/>
      <c r="Q11" s="115" t="e">
        <f>Q10/Q9</f>
        <v>#DIV/0!</v>
      </c>
      <c r="S11" s="125" t="s">
        <v>84</v>
      </c>
      <c r="T11" s="116">
        <v>0</v>
      </c>
      <c r="U11" s="125" t="s">
        <v>13</v>
      </c>
      <c r="V11" s="116">
        <v>0</v>
      </c>
      <c r="W11" s="125" t="s">
        <v>23</v>
      </c>
      <c r="X11" s="116">
        <v>0</v>
      </c>
      <c r="Y11" s="189" t="s">
        <v>94</v>
      </c>
      <c r="Z11" s="189"/>
      <c r="AA11" s="116">
        <v>0</v>
      </c>
      <c r="AD11" s="65"/>
      <c r="AE11" s="65"/>
      <c r="AF11" s="179" t="s">
        <v>100</v>
      </c>
      <c r="AG11" s="180"/>
      <c r="AH11" s="181"/>
      <c r="AI11" s="115" t="e">
        <f>AI10/AI9</f>
        <v>#DIV/0!</v>
      </c>
    </row>
    <row r="12" spans="1:243" s="22" customFormat="1" ht="15" customHeight="1" x14ac:dyDescent="0.2">
      <c r="A12" s="20"/>
      <c r="B12" s="55"/>
      <c r="C12" s="55"/>
      <c r="D12" s="55"/>
      <c r="E12" s="20"/>
      <c r="F12" s="55"/>
      <c r="G12" s="20"/>
      <c r="H12" s="55"/>
      <c r="I12" s="67"/>
      <c r="J12" s="67"/>
      <c r="K12" s="67"/>
      <c r="L12" s="67"/>
      <c r="M12" s="67"/>
      <c r="N12" s="67"/>
      <c r="O12" s="67"/>
      <c r="P12" s="67"/>
      <c r="Q12" s="67"/>
      <c r="R12" s="21"/>
      <c r="S12" s="20"/>
      <c r="T12" s="55"/>
      <c r="U12" s="55"/>
      <c r="V12" s="55"/>
      <c r="W12" s="20"/>
      <c r="X12" s="55"/>
      <c r="Y12" s="20"/>
      <c r="Z12" s="55"/>
      <c r="AA12" s="67"/>
      <c r="AB12" s="67"/>
      <c r="AC12" s="67"/>
      <c r="AD12" s="67"/>
      <c r="AE12" s="67"/>
      <c r="AF12" s="67"/>
      <c r="AG12" s="67"/>
      <c r="AH12" s="67"/>
      <c r="AI12" s="67"/>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c r="GS12" s="21"/>
      <c r="GT12" s="21"/>
      <c r="GU12" s="21"/>
      <c r="GV12" s="21"/>
      <c r="GW12" s="21"/>
      <c r="GX12" s="21"/>
      <c r="GY12" s="21"/>
      <c r="GZ12" s="21"/>
      <c r="HA12" s="21"/>
      <c r="HB12" s="21"/>
      <c r="HC12" s="21"/>
      <c r="HD12" s="21"/>
      <c r="HE12" s="21"/>
      <c r="HF12" s="21"/>
      <c r="HG12" s="21"/>
      <c r="HH12" s="21"/>
      <c r="HI12" s="21"/>
      <c r="HJ12" s="21"/>
      <c r="HK12" s="21"/>
      <c r="HL12" s="21"/>
      <c r="HM12" s="21"/>
      <c r="HN12" s="21"/>
      <c r="HO12" s="21"/>
      <c r="HP12" s="21"/>
      <c r="HQ12" s="21"/>
      <c r="HR12" s="21"/>
      <c r="HS12" s="21"/>
      <c r="HT12" s="21"/>
      <c r="HU12" s="21"/>
      <c r="HV12" s="21"/>
      <c r="HW12" s="21"/>
      <c r="HX12" s="21"/>
      <c r="HY12" s="21"/>
      <c r="HZ12" s="21"/>
      <c r="IA12" s="21"/>
      <c r="IB12" s="21"/>
      <c r="IC12" s="21"/>
      <c r="ID12" s="21"/>
      <c r="IE12" s="21"/>
      <c r="IF12" s="21"/>
      <c r="IG12" s="21"/>
      <c r="IH12" s="21"/>
      <c r="II12" s="21"/>
    </row>
    <row r="13" spans="1:243" ht="15" customHeight="1" x14ac:dyDescent="0.2">
      <c r="A13" s="76" t="s">
        <v>35</v>
      </c>
      <c r="B13" s="76" t="s">
        <v>0</v>
      </c>
      <c r="C13" s="76" t="s">
        <v>36</v>
      </c>
      <c r="D13" s="76" t="s">
        <v>37</v>
      </c>
      <c r="E13" s="76" t="s">
        <v>85</v>
      </c>
      <c r="F13" s="76" t="s">
        <v>110</v>
      </c>
      <c r="G13" s="76" t="s">
        <v>107</v>
      </c>
      <c r="H13" s="76" t="s">
        <v>111</v>
      </c>
      <c r="I13" s="76" t="s">
        <v>14</v>
      </c>
      <c r="J13" s="76" t="s">
        <v>15</v>
      </c>
      <c r="K13" s="76" t="s">
        <v>16</v>
      </c>
      <c r="L13" s="76" t="s">
        <v>17</v>
      </c>
      <c r="M13" s="76" t="s">
        <v>18</v>
      </c>
      <c r="N13" s="76" t="s">
        <v>83</v>
      </c>
      <c r="O13" s="76" t="s">
        <v>108</v>
      </c>
      <c r="P13" s="76" t="s">
        <v>109</v>
      </c>
      <c r="Q13" s="71" t="s">
        <v>112</v>
      </c>
      <c r="S13" s="124" t="s">
        <v>35</v>
      </c>
      <c r="T13" s="124" t="s">
        <v>0</v>
      </c>
      <c r="U13" s="124" t="s">
        <v>36</v>
      </c>
      <c r="V13" s="124" t="s">
        <v>37</v>
      </c>
      <c r="W13" s="124" t="s">
        <v>85</v>
      </c>
      <c r="X13" s="124" t="s">
        <v>110</v>
      </c>
      <c r="Y13" s="124" t="s">
        <v>107</v>
      </c>
      <c r="Z13" s="124" t="s">
        <v>111</v>
      </c>
      <c r="AA13" s="124" t="s">
        <v>14</v>
      </c>
      <c r="AB13" s="124" t="s">
        <v>15</v>
      </c>
      <c r="AC13" s="124" t="s">
        <v>16</v>
      </c>
      <c r="AD13" s="124" t="s">
        <v>17</v>
      </c>
      <c r="AE13" s="124" t="s">
        <v>18</v>
      </c>
      <c r="AF13" s="124" t="s">
        <v>83</v>
      </c>
      <c r="AG13" s="124" t="s">
        <v>108</v>
      </c>
      <c r="AH13" s="124" t="s">
        <v>109</v>
      </c>
      <c r="AI13" s="71" t="s">
        <v>112</v>
      </c>
    </row>
    <row r="14" spans="1:243" s="22" customFormat="1" ht="9" customHeight="1" x14ac:dyDescent="0.2">
      <c r="A14" s="20"/>
      <c r="B14" s="20"/>
      <c r="C14" s="20"/>
      <c r="D14" s="20"/>
      <c r="E14" s="20"/>
      <c r="F14" s="20"/>
      <c r="G14" s="20"/>
      <c r="H14" s="20"/>
      <c r="I14" s="20"/>
      <c r="J14" s="20"/>
      <c r="K14" s="20"/>
      <c r="L14" s="20"/>
      <c r="M14" s="20"/>
      <c r="N14" s="20"/>
      <c r="O14" s="20"/>
      <c r="P14" s="20"/>
      <c r="Q14" s="68"/>
      <c r="R14" s="21"/>
      <c r="S14" s="20"/>
      <c r="T14" s="20"/>
      <c r="U14" s="20"/>
      <c r="V14" s="20"/>
      <c r="W14" s="20"/>
      <c r="X14" s="20"/>
      <c r="Y14" s="20"/>
      <c r="Z14" s="20"/>
      <c r="AA14" s="20"/>
      <c r="AB14" s="20"/>
      <c r="AC14" s="20"/>
      <c r="AD14" s="20"/>
      <c r="AE14" s="20"/>
      <c r="AF14" s="20"/>
      <c r="AG14" s="20"/>
      <c r="AH14" s="20"/>
      <c r="AI14" s="68"/>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21"/>
      <c r="GO14" s="21"/>
      <c r="GP14" s="21"/>
      <c r="GQ14" s="21"/>
      <c r="GR14" s="21"/>
      <c r="GS14" s="21"/>
      <c r="GT14" s="21"/>
      <c r="GU14" s="21"/>
      <c r="GV14" s="21"/>
      <c r="GW14" s="21"/>
      <c r="GX14" s="21"/>
      <c r="GY14" s="21"/>
      <c r="GZ14" s="21"/>
      <c r="HA14" s="21"/>
      <c r="HB14" s="21"/>
      <c r="HC14" s="21"/>
      <c r="HD14" s="21"/>
      <c r="HE14" s="21"/>
      <c r="HF14" s="21"/>
      <c r="HG14" s="21"/>
      <c r="HH14" s="21"/>
      <c r="HI14" s="21"/>
      <c r="HJ14" s="21"/>
      <c r="HK14" s="21"/>
      <c r="HL14" s="21"/>
      <c r="HM14" s="21"/>
      <c r="HN14" s="21"/>
      <c r="HO14" s="21"/>
      <c r="HP14" s="21"/>
      <c r="HQ14" s="21"/>
      <c r="HR14" s="21"/>
      <c r="HS14" s="21"/>
      <c r="HT14" s="21"/>
      <c r="HU14" s="21"/>
      <c r="HV14" s="21"/>
      <c r="HW14" s="21"/>
      <c r="HX14" s="21"/>
      <c r="HY14" s="21"/>
      <c r="HZ14" s="21"/>
      <c r="IA14" s="21"/>
      <c r="IB14" s="21"/>
      <c r="IC14" s="21"/>
      <c r="ID14" s="21"/>
      <c r="IE14" s="21"/>
      <c r="IF14" s="21"/>
      <c r="IG14" s="21"/>
      <c r="IH14" s="21"/>
      <c r="II14" s="21"/>
    </row>
    <row r="15" spans="1:243" ht="15" customHeight="1" x14ac:dyDescent="0.2">
      <c r="A15" s="80" t="s">
        <v>0</v>
      </c>
      <c r="B15" s="109">
        <f>SUM(E15:Q15)+B11+D11+I11</f>
        <v>0</v>
      </c>
      <c r="C15" s="110">
        <f>Q10</f>
        <v>0</v>
      </c>
      <c r="D15" s="110">
        <f>C15-B15</f>
        <v>0</v>
      </c>
      <c r="E15" s="110">
        <f>SUM(E17:E46)</f>
        <v>0</v>
      </c>
      <c r="F15" s="110">
        <f t="shared" ref="F15:Q15" si="0">SUM(F17:F46)</f>
        <v>0</v>
      </c>
      <c r="G15" s="110">
        <f t="shared" si="0"/>
        <v>0</v>
      </c>
      <c r="H15" s="110">
        <f t="shared" si="0"/>
        <v>0</v>
      </c>
      <c r="I15" s="110">
        <f t="shared" si="0"/>
        <v>0</v>
      </c>
      <c r="J15" s="110">
        <f t="shared" si="0"/>
        <v>0</v>
      </c>
      <c r="K15" s="110">
        <f t="shared" si="0"/>
        <v>0</v>
      </c>
      <c r="L15" s="110">
        <f t="shared" si="0"/>
        <v>0</v>
      </c>
      <c r="M15" s="110">
        <f t="shared" si="0"/>
        <v>0</v>
      </c>
      <c r="N15" s="110">
        <f t="shared" si="0"/>
        <v>0</v>
      </c>
      <c r="O15" s="110">
        <f t="shared" si="0"/>
        <v>0</v>
      </c>
      <c r="P15" s="110">
        <f t="shared" si="0"/>
        <v>0</v>
      </c>
      <c r="Q15" s="110">
        <f t="shared" si="0"/>
        <v>0</v>
      </c>
      <c r="S15" s="125" t="s">
        <v>0</v>
      </c>
      <c r="T15" s="109">
        <f>SUM(W15:AI15)+T11+V11+AA11</f>
        <v>0</v>
      </c>
      <c r="U15" s="110">
        <f>AI10</f>
        <v>0</v>
      </c>
      <c r="V15" s="110">
        <f>U15-T15</f>
        <v>0</v>
      </c>
      <c r="W15" s="110">
        <f>SUM(W17:W46)</f>
        <v>0</v>
      </c>
      <c r="X15" s="110">
        <f t="shared" ref="X15:AI15" si="1">SUM(X17:X46)</f>
        <v>0</v>
      </c>
      <c r="Y15" s="110">
        <f t="shared" si="1"/>
        <v>0</v>
      </c>
      <c r="Z15" s="110">
        <f t="shared" si="1"/>
        <v>0</v>
      </c>
      <c r="AA15" s="110">
        <f t="shared" si="1"/>
        <v>0</v>
      </c>
      <c r="AB15" s="110">
        <f t="shared" si="1"/>
        <v>0</v>
      </c>
      <c r="AC15" s="110">
        <f t="shared" si="1"/>
        <v>0</v>
      </c>
      <c r="AD15" s="110">
        <f t="shared" si="1"/>
        <v>0</v>
      </c>
      <c r="AE15" s="110">
        <f t="shared" si="1"/>
        <v>0</v>
      </c>
      <c r="AF15" s="110">
        <f t="shared" si="1"/>
        <v>0</v>
      </c>
      <c r="AG15" s="110">
        <f t="shared" si="1"/>
        <v>0</v>
      </c>
      <c r="AH15" s="110">
        <f t="shared" si="1"/>
        <v>0</v>
      </c>
      <c r="AI15" s="110">
        <f t="shared" si="1"/>
        <v>0</v>
      </c>
    </row>
    <row r="16" spans="1:243" s="22" customFormat="1" ht="9" customHeight="1" x14ac:dyDescent="0.2">
      <c r="A16" s="20"/>
      <c r="B16" s="32"/>
      <c r="C16" s="23"/>
      <c r="D16" s="23"/>
      <c r="E16" s="23"/>
      <c r="F16" s="23"/>
      <c r="G16" s="23"/>
      <c r="H16" s="23"/>
      <c r="I16" s="23"/>
      <c r="J16" s="23"/>
      <c r="K16" s="23"/>
      <c r="L16" s="23"/>
      <c r="M16" s="23"/>
      <c r="N16" s="23"/>
      <c r="O16" s="23"/>
      <c r="P16" s="23"/>
      <c r="Q16" s="23"/>
      <c r="R16" s="21"/>
      <c r="S16" s="20"/>
      <c r="T16" s="32"/>
      <c r="U16" s="23"/>
      <c r="V16" s="23"/>
      <c r="W16" s="23"/>
      <c r="X16" s="23"/>
      <c r="Y16" s="23"/>
      <c r="Z16" s="23"/>
      <c r="AA16" s="23"/>
      <c r="AB16" s="23"/>
      <c r="AC16" s="23"/>
      <c r="AD16" s="23"/>
      <c r="AE16" s="23"/>
      <c r="AF16" s="23"/>
      <c r="AG16" s="23"/>
      <c r="AH16" s="23"/>
      <c r="AI16" s="23"/>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c r="HZ16" s="21"/>
      <c r="IA16" s="21"/>
      <c r="IB16" s="21"/>
      <c r="IC16" s="21"/>
      <c r="ID16" s="21"/>
      <c r="IE16" s="21"/>
      <c r="IF16" s="21"/>
      <c r="IG16" s="21"/>
      <c r="IH16" s="21"/>
      <c r="II16" s="21"/>
    </row>
    <row r="17" spans="1:35" ht="15" customHeight="1" x14ac:dyDescent="0.2">
      <c r="A17" s="84" t="s">
        <v>38</v>
      </c>
      <c r="B17" s="111">
        <f t="shared" ref="B17:B46" si="2">SUM(E17:Q17)</f>
        <v>0</v>
      </c>
      <c r="C17" s="112" t="e">
        <f>$Q$11</f>
        <v>#DIV/0!</v>
      </c>
      <c r="D17" s="117" t="e">
        <f>C17-B17</f>
        <v>#DIV/0!</v>
      </c>
      <c r="E17" s="112"/>
      <c r="F17" s="112"/>
      <c r="G17" s="112"/>
      <c r="H17" s="112"/>
      <c r="I17" s="112"/>
      <c r="J17" s="112"/>
      <c r="K17" s="112"/>
      <c r="L17" s="112"/>
      <c r="M17" s="112"/>
      <c r="N17" s="112"/>
      <c r="O17" s="112"/>
      <c r="P17" s="112"/>
      <c r="Q17" s="112"/>
      <c r="S17" s="84" t="s">
        <v>38</v>
      </c>
      <c r="T17" s="111">
        <f t="shared" ref="T17:T46" si="3">SUM(W17:AI17)</f>
        <v>0</v>
      </c>
      <c r="U17" s="112" t="e">
        <f>$Q$11</f>
        <v>#DIV/0!</v>
      </c>
      <c r="V17" s="117" t="e">
        <f>U17-T17</f>
        <v>#DIV/0!</v>
      </c>
      <c r="W17" s="112"/>
      <c r="X17" s="112"/>
      <c r="Y17" s="112"/>
      <c r="Z17" s="112"/>
      <c r="AA17" s="112"/>
      <c r="AB17" s="112"/>
      <c r="AC17" s="112"/>
      <c r="AD17" s="112"/>
      <c r="AE17" s="112"/>
      <c r="AF17" s="112"/>
      <c r="AG17" s="112"/>
      <c r="AH17" s="112"/>
      <c r="AI17" s="112"/>
    </row>
    <row r="18" spans="1:35" ht="15" customHeight="1" x14ac:dyDescent="0.2">
      <c r="A18" s="84" t="s">
        <v>39</v>
      </c>
      <c r="B18" s="111">
        <f t="shared" si="2"/>
        <v>0</v>
      </c>
      <c r="C18" s="112"/>
      <c r="D18" s="117">
        <f t="shared" ref="D18:D46" si="4">C18-B18</f>
        <v>0</v>
      </c>
      <c r="E18" s="112"/>
      <c r="F18" s="112"/>
      <c r="G18" s="112"/>
      <c r="H18" s="112"/>
      <c r="I18" s="112"/>
      <c r="J18" s="112"/>
      <c r="K18" s="112"/>
      <c r="L18" s="112"/>
      <c r="M18" s="112"/>
      <c r="N18" s="112"/>
      <c r="O18" s="112"/>
      <c r="P18" s="112"/>
      <c r="Q18" s="112"/>
      <c r="S18" s="84" t="s">
        <v>39</v>
      </c>
      <c r="T18" s="111">
        <f t="shared" si="3"/>
        <v>0</v>
      </c>
      <c r="U18" s="112"/>
      <c r="V18" s="117">
        <f t="shared" ref="V18:V46" si="5">U18-T18</f>
        <v>0</v>
      </c>
      <c r="W18" s="112"/>
      <c r="X18" s="112"/>
      <c r="Y18" s="112"/>
      <c r="Z18" s="112"/>
      <c r="AA18" s="112"/>
      <c r="AB18" s="112"/>
      <c r="AC18" s="112"/>
      <c r="AD18" s="112"/>
      <c r="AE18" s="112"/>
      <c r="AF18" s="112"/>
      <c r="AG18" s="112"/>
      <c r="AH18" s="112"/>
      <c r="AI18" s="112"/>
    </row>
    <row r="19" spans="1:35" ht="15" customHeight="1" x14ac:dyDescent="0.2">
      <c r="A19" s="84" t="s">
        <v>40</v>
      </c>
      <c r="B19" s="111">
        <f t="shared" si="2"/>
        <v>0</v>
      </c>
      <c r="C19" s="112"/>
      <c r="D19" s="117">
        <f t="shared" si="4"/>
        <v>0</v>
      </c>
      <c r="E19" s="112"/>
      <c r="F19" s="112"/>
      <c r="G19" s="112"/>
      <c r="H19" s="112"/>
      <c r="I19" s="112"/>
      <c r="J19" s="112"/>
      <c r="K19" s="112"/>
      <c r="L19" s="112"/>
      <c r="M19" s="112"/>
      <c r="N19" s="112"/>
      <c r="O19" s="112"/>
      <c r="P19" s="112"/>
      <c r="Q19" s="112"/>
      <c r="S19" s="84" t="s">
        <v>40</v>
      </c>
      <c r="T19" s="111">
        <f t="shared" si="3"/>
        <v>0</v>
      </c>
      <c r="U19" s="112"/>
      <c r="V19" s="117">
        <f t="shared" si="5"/>
        <v>0</v>
      </c>
      <c r="W19" s="112"/>
      <c r="X19" s="112"/>
      <c r="Y19" s="112"/>
      <c r="Z19" s="112"/>
      <c r="AA19" s="112"/>
      <c r="AB19" s="112"/>
      <c r="AC19" s="112"/>
      <c r="AD19" s="112"/>
      <c r="AE19" s="112"/>
      <c r="AF19" s="112"/>
      <c r="AG19" s="112"/>
      <c r="AH19" s="112"/>
      <c r="AI19" s="112"/>
    </row>
    <row r="20" spans="1:35" ht="15" customHeight="1" x14ac:dyDescent="0.2">
      <c r="A20" s="84" t="s">
        <v>41</v>
      </c>
      <c r="B20" s="111">
        <f t="shared" si="2"/>
        <v>0</v>
      </c>
      <c r="C20" s="112"/>
      <c r="D20" s="117">
        <f t="shared" si="4"/>
        <v>0</v>
      </c>
      <c r="E20" s="112"/>
      <c r="F20" s="112"/>
      <c r="G20" s="112"/>
      <c r="H20" s="112"/>
      <c r="I20" s="112"/>
      <c r="J20" s="112"/>
      <c r="K20" s="112"/>
      <c r="L20" s="112"/>
      <c r="M20" s="112"/>
      <c r="N20" s="112"/>
      <c r="O20" s="112"/>
      <c r="P20" s="112"/>
      <c r="Q20" s="112"/>
      <c r="S20" s="84" t="s">
        <v>41</v>
      </c>
      <c r="T20" s="111">
        <f t="shared" si="3"/>
        <v>0</v>
      </c>
      <c r="U20" s="112"/>
      <c r="V20" s="117">
        <f t="shared" si="5"/>
        <v>0</v>
      </c>
      <c r="W20" s="112"/>
      <c r="X20" s="112"/>
      <c r="Y20" s="112"/>
      <c r="Z20" s="112"/>
      <c r="AA20" s="112"/>
      <c r="AB20" s="112"/>
      <c r="AC20" s="112"/>
      <c r="AD20" s="112"/>
      <c r="AE20" s="112"/>
      <c r="AF20" s="112"/>
      <c r="AG20" s="112"/>
      <c r="AH20" s="112"/>
      <c r="AI20" s="112"/>
    </row>
    <row r="21" spans="1:35" ht="15" customHeight="1" x14ac:dyDescent="0.2">
      <c r="A21" s="84" t="s">
        <v>42</v>
      </c>
      <c r="B21" s="111">
        <f t="shared" si="2"/>
        <v>0</v>
      </c>
      <c r="C21" s="112"/>
      <c r="D21" s="117">
        <f t="shared" si="4"/>
        <v>0</v>
      </c>
      <c r="E21" s="112"/>
      <c r="F21" s="112"/>
      <c r="G21" s="112"/>
      <c r="H21" s="112"/>
      <c r="I21" s="112"/>
      <c r="J21" s="112"/>
      <c r="K21" s="112"/>
      <c r="L21" s="112"/>
      <c r="M21" s="112"/>
      <c r="N21" s="112"/>
      <c r="O21" s="112"/>
      <c r="P21" s="112"/>
      <c r="Q21" s="112"/>
      <c r="S21" s="84" t="s">
        <v>42</v>
      </c>
      <c r="T21" s="111">
        <f t="shared" si="3"/>
        <v>0</v>
      </c>
      <c r="U21" s="112"/>
      <c r="V21" s="117">
        <f t="shared" si="5"/>
        <v>0</v>
      </c>
      <c r="W21" s="112"/>
      <c r="X21" s="112"/>
      <c r="Y21" s="112"/>
      <c r="Z21" s="112"/>
      <c r="AA21" s="112"/>
      <c r="AB21" s="112"/>
      <c r="AC21" s="112"/>
      <c r="AD21" s="112"/>
      <c r="AE21" s="112"/>
      <c r="AF21" s="112"/>
      <c r="AG21" s="112"/>
      <c r="AH21" s="112"/>
      <c r="AI21" s="112"/>
    </row>
    <row r="22" spans="1:35" ht="15" customHeight="1" x14ac:dyDescent="0.2">
      <c r="A22" s="84" t="s">
        <v>43</v>
      </c>
      <c r="B22" s="111">
        <f t="shared" si="2"/>
        <v>0</v>
      </c>
      <c r="C22" s="112"/>
      <c r="D22" s="117">
        <f t="shared" si="4"/>
        <v>0</v>
      </c>
      <c r="E22" s="112"/>
      <c r="F22" s="112"/>
      <c r="G22" s="112"/>
      <c r="H22" s="112"/>
      <c r="I22" s="112"/>
      <c r="J22" s="112"/>
      <c r="K22" s="112"/>
      <c r="L22" s="112"/>
      <c r="M22" s="112"/>
      <c r="N22" s="112"/>
      <c r="O22" s="112"/>
      <c r="P22" s="112"/>
      <c r="Q22" s="112"/>
      <c r="S22" s="84" t="s">
        <v>43</v>
      </c>
      <c r="T22" s="111">
        <f t="shared" si="3"/>
        <v>0</v>
      </c>
      <c r="U22" s="112"/>
      <c r="V22" s="117">
        <f t="shared" si="5"/>
        <v>0</v>
      </c>
      <c r="W22" s="112"/>
      <c r="X22" s="112"/>
      <c r="Y22" s="112"/>
      <c r="Z22" s="112"/>
      <c r="AA22" s="112"/>
      <c r="AB22" s="112"/>
      <c r="AC22" s="112"/>
      <c r="AD22" s="112"/>
      <c r="AE22" s="112"/>
      <c r="AF22" s="112"/>
      <c r="AG22" s="112"/>
      <c r="AH22" s="112"/>
      <c r="AI22" s="112"/>
    </row>
    <row r="23" spans="1:35" ht="15" customHeight="1" x14ac:dyDescent="0.2">
      <c r="A23" s="84" t="s">
        <v>44</v>
      </c>
      <c r="B23" s="111">
        <f t="shared" si="2"/>
        <v>0</v>
      </c>
      <c r="C23" s="112"/>
      <c r="D23" s="117">
        <f t="shared" si="4"/>
        <v>0</v>
      </c>
      <c r="E23" s="112"/>
      <c r="F23" s="112"/>
      <c r="G23" s="112"/>
      <c r="H23" s="112"/>
      <c r="I23" s="112"/>
      <c r="J23" s="112"/>
      <c r="K23" s="112"/>
      <c r="L23" s="112"/>
      <c r="M23" s="112"/>
      <c r="N23" s="112"/>
      <c r="O23" s="112"/>
      <c r="P23" s="112"/>
      <c r="Q23" s="112"/>
      <c r="S23" s="84" t="s">
        <v>44</v>
      </c>
      <c r="T23" s="111">
        <f t="shared" si="3"/>
        <v>0</v>
      </c>
      <c r="U23" s="112"/>
      <c r="V23" s="117">
        <f t="shared" si="5"/>
        <v>0</v>
      </c>
      <c r="W23" s="112"/>
      <c r="X23" s="112"/>
      <c r="Y23" s="112"/>
      <c r="Z23" s="112"/>
      <c r="AA23" s="112"/>
      <c r="AB23" s="112"/>
      <c r="AC23" s="112"/>
      <c r="AD23" s="112"/>
      <c r="AE23" s="112"/>
      <c r="AF23" s="112"/>
      <c r="AG23" s="112"/>
      <c r="AH23" s="112"/>
      <c r="AI23" s="112"/>
    </row>
    <row r="24" spans="1:35" ht="15" customHeight="1" x14ac:dyDescent="0.2">
      <c r="A24" s="84" t="s">
        <v>45</v>
      </c>
      <c r="B24" s="111">
        <f t="shared" si="2"/>
        <v>0</v>
      </c>
      <c r="C24" s="112"/>
      <c r="D24" s="117">
        <f t="shared" si="4"/>
        <v>0</v>
      </c>
      <c r="E24" s="112"/>
      <c r="F24" s="112"/>
      <c r="G24" s="112"/>
      <c r="H24" s="112"/>
      <c r="I24" s="112"/>
      <c r="J24" s="112"/>
      <c r="K24" s="112"/>
      <c r="L24" s="112"/>
      <c r="M24" s="112"/>
      <c r="N24" s="112"/>
      <c r="O24" s="112"/>
      <c r="P24" s="112"/>
      <c r="Q24" s="112"/>
      <c r="S24" s="84" t="s">
        <v>45</v>
      </c>
      <c r="T24" s="111">
        <f t="shared" si="3"/>
        <v>0</v>
      </c>
      <c r="U24" s="112"/>
      <c r="V24" s="117">
        <f t="shared" si="5"/>
        <v>0</v>
      </c>
      <c r="W24" s="112"/>
      <c r="X24" s="112"/>
      <c r="Y24" s="112"/>
      <c r="Z24" s="112"/>
      <c r="AA24" s="112"/>
      <c r="AB24" s="112"/>
      <c r="AC24" s="112"/>
      <c r="AD24" s="112"/>
      <c r="AE24" s="112"/>
      <c r="AF24" s="112"/>
      <c r="AG24" s="112"/>
      <c r="AH24" s="112"/>
      <c r="AI24" s="112"/>
    </row>
    <row r="25" spans="1:35" ht="15" customHeight="1" x14ac:dyDescent="0.2">
      <c r="A25" s="84" t="s">
        <v>46</v>
      </c>
      <c r="B25" s="111">
        <f t="shared" si="2"/>
        <v>0</v>
      </c>
      <c r="C25" s="112"/>
      <c r="D25" s="117">
        <f t="shared" si="4"/>
        <v>0</v>
      </c>
      <c r="E25" s="112"/>
      <c r="F25" s="112"/>
      <c r="G25" s="112"/>
      <c r="H25" s="112"/>
      <c r="I25" s="112"/>
      <c r="J25" s="112"/>
      <c r="K25" s="112"/>
      <c r="L25" s="112"/>
      <c r="M25" s="112"/>
      <c r="N25" s="112"/>
      <c r="O25" s="112"/>
      <c r="P25" s="112"/>
      <c r="Q25" s="112"/>
      <c r="S25" s="84" t="s">
        <v>46</v>
      </c>
      <c r="T25" s="111">
        <f t="shared" si="3"/>
        <v>0</v>
      </c>
      <c r="U25" s="112"/>
      <c r="V25" s="117">
        <f t="shared" si="5"/>
        <v>0</v>
      </c>
      <c r="W25" s="112"/>
      <c r="X25" s="112"/>
      <c r="Y25" s="112"/>
      <c r="Z25" s="112"/>
      <c r="AA25" s="112"/>
      <c r="AB25" s="112"/>
      <c r="AC25" s="112"/>
      <c r="AD25" s="112"/>
      <c r="AE25" s="112"/>
      <c r="AF25" s="112"/>
      <c r="AG25" s="112"/>
      <c r="AH25" s="112"/>
      <c r="AI25" s="112"/>
    </row>
    <row r="26" spans="1:35" ht="15" customHeight="1" x14ac:dyDescent="0.2">
      <c r="A26" s="84" t="s">
        <v>47</v>
      </c>
      <c r="B26" s="111">
        <f t="shared" si="2"/>
        <v>0</v>
      </c>
      <c r="C26" s="112"/>
      <c r="D26" s="117">
        <f t="shared" si="4"/>
        <v>0</v>
      </c>
      <c r="E26" s="112"/>
      <c r="F26" s="112"/>
      <c r="G26" s="112"/>
      <c r="H26" s="112"/>
      <c r="I26" s="112"/>
      <c r="J26" s="112"/>
      <c r="K26" s="112"/>
      <c r="L26" s="112"/>
      <c r="M26" s="112"/>
      <c r="N26" s="112"/>
      <c r="O26" s="112"/>
      <c r="P26" s="112"/>
      <c r="Q26" s="112"/>
      <c r="S26" s="84" t="s">
        <v>47</v>
      </c>
      <c r="T26" s="111">
        <f t="shared" si="3"/>
        <v>0</v>
      </c>
      <c r="U26" s="112"/>
      <c r="V26" s="117">
        <f t="shared" si="5"/>
        <v>0</v>
      </c>
      <c r="W26" s="112"/>
      <c r="X26" s="112"/>
      <c r="Y26" s="112"/>
      <c r="Z26" s="112"/>
      <c r="AA26" s="112"/>
      <c r="AB26" s="112"/>
      <c r="AC26" s="112"/>
      <c r="AD26" s="112"/>
      <c r="AE26" s="112"/>
      <c r="AF26" s="112"/>
      <c r="AG26" s="112"/>
      <c r="AH26" s="112"/>
      <c r="AI26" s="112"/>
    </row>
    <row r="27" spans="1:35" ht="15" customHeight="1" x14ac:dyDescent="0.2">
      <c r="A27" s="84" t="s">
        <v>48</v>
      </c>
      <c r="B27" s="111">
        <f t="shared" si="2"/>
        <v>0</v>
      </c>
      <c r="C27" s="112"/>
      <c r="D27" s="117">
        <f t="shared" si="4"/>
        <v>0</v>
      </c>
      <c r="E27" s="112"/>
      <c r="F27" s="112"/>
      <c r="G27" s="112"/>
      <c r="H27" s="112"/>
      <c r="I27" s="112"/>
      <c r="J27" s="112"/>
      <c r="K27" s="112"/>
      <c r="L27" s="112"/>
      <c r="M27" s="112"/>
      <c r="N27" s="112"/>
      <c r="O27" s="112"/>
      <c r="P27" s="112"/>
      <c r="Q27" s="112"/>
      <c r="S27" s="84" t="s">
        <v>48</v>
      </c>
      <c r="T27" s="111">
        <f t="shared" si="3"/>
        <v>0</v>
      </c>
      <c r="U27" s="112"/>
      <c r="V27" s="117">
        <f t="shared" si="5"/>
        <v>0</v>
      </c>
      <c r="W27" s="112"/>
      <c r="X27" s="112"/>
      <c r="Y27" s="112"/>
      <c r="Z27" s="112"/>
      <c r="AA27" s="112"/>
      <c r="AB27" s="112"/>
      <c r="AC27" s="112"/>
      <c r="AD27" s="112"/>
      <c r="AE27" s="112"/>
      <c r="AF27" s="112"/>
      <c r="AG27" s="112"/>
      <c r="AH27" s="112"/>
      <c r="AI27" s="112"/>
    </row>
    <row r="28" spans="1:35" ht="15" customHeight="1" x14ac:dyDescent="0.2">
      <c r="A28" s="84" t="s">
        <v>49</v>
      </c>
      <c r="B28" s="111">
        <f t="shared" si="2"/>
        <v>0</v>
      </c>
      <c r="C28" s="112"/>
      <c r="D28" s="117">
        <f t="shared" si="4"/>
        <v>0</v>
      </c>
      <c r="E28" s="112"/>
      <c r="F28" s="112"/>
      <c r="G28" s="112"/>
      <c r="H28" s="112"/>
      <c r="I28" s="112"/>
      <c r="J28" s="112"/>
      <c r="K28" s="112"/>
      <c r="L28" s="112"/>
      <c r="M28" s="112"/>
      <c r="N28" s="112"/>
      <c r="O28" s="112"/>
      <c r="P28" s="112"/>
      <c r="Q28" s="112"/>
      <c r="S28" s="84" t="s">
        <v>49</v>
      </c>
      <c r="T28" s="111">
        <f t="shared" si="3"/>
        <v>0</v>
      </c>
      <c r="U28" s="112"/>
      <c r="V28" s="117">
        <f t="shared" si="5"/>
        <v>0</v>
      </c>
      <c r="W28" s="112"/>
      <c r="X28" s="112"/>
      <c r="Y28" s="112"/>
      <c r="Z28" s="112"/>
      <c r="AA28" s="112"/>
      <c r="AB28" s="112"/>
      <c r="AC28" s="112"/>
      <c r="AD28" s="112"/>
      <c r="AE28" s="112"/>
      <c r="AF28" s="112"/>
      <c r="AG28" s="112"/>
      <c r="AH28" s="112"/>
      <c r="AI28" s="112"/>
    </row>
    <row r="29" spans="1:35" ht="15" customHeight="1" x14ac:dyDescent="0.2">
      <c r="A29" s="84" t="s">
        <v>50</v>
      </c>
      <c r="B29" s="111">
        <f t="shared" si="2"/>
        <v>0</v>
      </c>
      <c r="C29" s="112"/>
      <c r="D29" s="117">
        <f t="shared" si="4"/>
        <v>0</v>
      </c>
      <c r="E29" s="112"/>
      <c r="F29" s="112"/>
      <c r="G29" s="112"/>
      <c r="H29" s="112"/>
      <c r="I29" s="112"/>
      <c r="J29" s="112"/>
      <c r="K29" s="112"/>
      <c r="L29" s="112"/>
      <c r="M29" s="112"/>
      <c r="N29" s="112"/>
      <c r="O29" s="112"/>
      <c r="P29" s="112"/>
      <c r="Q29" s="112"/>
      <c r="S29" s="84" t="s">
        <v>50</v>
      </c>
      <c r="T29" s="111">
        <f t="shared" si="3"/>
        <v>0</v>
      </c>
      <c r="U29" s="112"/>
      <c r="V29" s="117">
        <f t="shared" si="5"/>
        <v>0</v>
      </c>
      <c r="W29" s="112"/>
      <c r="X29" s="112"/>
      <c r="Y29" s="112"/>
      <c r="Z29" s="112"/>
      <c r="AA29" s="112"/>
      <c r="AB29" s="112"/>
      <c r="AC29" s="112"/>
      <c r="AD29" s="112"/>
      <c r="AE29" s="112"/>
      <c r="AF29" s="112"/>
      <c r="AG29" s="112"/>
      <c r="AH29" s="112"/>
      <c r="AI29" s="112"/>
    </row>
    <row r="30" spans="1:35" ht="15" customHeight="1" x14ac:dyDescent="0.2">
      <c r="A30" s="84" t="s">
        <v>51</v>
      </c>
      <c r="B30" s="111">
        <f t="shared" si="2"/>
        <v>0</v>
      </c>
      <c r="C30" s="112"/>
      <c r="D30" s="117">
        <f t="shared" si="4"/>
        <v>0</v>
      </c>
      <c r="E30" s="112"/>
      <c r="F30" s="112"/>
      <c r="G30" s="112"/>
      <c r="H30" s="112"/>
      <c r="I30" s="112"/>
      <c r="J30" s="112"/>
      <c r="K30" s="112"/>
      <c r="L30" s="112"/>
      <c r="M30" s="112"/>
      <c r="N30" s="112"/>
      <c r="O30" s="112"/>
      <c r="P30" s="112"/>
      <c r="Q30" s="112"/>
      <c r="S30" s="84" t="s">
        <v>51</v>
      </c>
      <c r="T30" s="111">
        <f t="shared" si="3"/>
        <v>0</v>
      </c>
      <c r="U30" s="112"/>
      <c r="V30" s="117">
        <f t="shared" si="5"/>
        <v>0</v>
      </c>
      <c r="W30" s="112"/>
      <c r="X30" s="112"/>
      <c r="Y30" s="112"/>
      <c r="Z30" s="112"/>
      <c r="AA30" s="112"/>
      <c r="AB30" s="112"/>
      <c r="AC30" s="112"/>
      <c r="AD30" s="112"/>
      <c r="AE30" s="112"/>
      <c r="AF30" s="112"/>
      <c r="AG30" s="112"/>
      <c r="AH30" s="112"/>
      <c r="AI30" s="112"/>
    </row>
    <row r="31" spans="1:35" ht="15" customHeight="1" x14ac:dyDescent="0.2">
      <c r="A31" s="84" t="s">
        <v>52</v>
      </c>
      <c r="B31" s="111">
        <f t="shared" si="2"/>
        <v>0</v>
      </c>
      <c r="C31" s="112"/>
      <c r="D31" s="117">
        <f t="shared" si="4"/>
        <v>0</v>
      </c>
      <c r="E31" s="112"/>
      <c r="F31" s="112"/>
      <c r="G31" s="112"/>
      <c r="H31" s="112"/>
      <c r="I31" s="112"/>
      <c r="J31" s="112"/>
      <c r="K31" s="112"/>
      <c r="L31" s="112"/>
      <c r="M31" s="112"/>
      <c r="N31" s="112"/>
      <c r="O31" s="112"/>
      <c r="P31" s="112"/>
      <c r="Q31" s="112"/>
      <c r="S31" s="84" t="s">
        <v>52</v>
      </c>
      <c r="T31" s="111">
        <f t="shared" si="3"/>
        <v>0</v>
      </c>
      <c r="U31" s="112"/>
      <c r="V31" s="117">
        <f t="shared" si="5"/>
        <v>0</v>
      </c>
      <c r="W31" s="112"/>
      <c r="X31" s="112"/>
      <c r="Y31" s="112"/>
      <c r="Z31" s="112"/>
      <c r="AA31" s="112"/>
      <c r="AB31" s="112"/>
      <c r="AC31" s="112"/>
      <c r="AD31" s="112"/>
      <c r="AE31" s="112"/>
      <c r="AF31" s="112"/>
      <c r="AG31" s="112"/>
      <c r="AH31" s="112"/>
      <c r="AI31" s="112"/>
    </row>
    <row r="32" spans="1:35" ht="15" customHeight="1" x14ac:dyDescent="0.2">
      <c r="A32" s="84" t="s">
        <v>53</v>
      </c>
      <c r="B32" s="111">
        <f t="shared" si="2"/>
        <v>0</v>
      </c>
      <c r="C32" s="112"/>
      <c r="D32" s="117">
        <f t="shared" si="4"/>
        <v>0</v>
      </c>
      <c r="E32" s="112"/>
      <c r="F32" s="112"/>
      <c r="G32" s="112"/>
      <c r="H32" s="112"/>
      <c r="I32" s="112"/>
      <c r="J32" s="112"/>
      <c r="K32" s="112"/>
      <c r="L32" s="112"/>
      <c r="M32" s="112"/>
      <c r="N32" s="112"/>
      <c r="O32" s="112"/>
      <c r="P32" s="112"/>
      <c r="Q32" s="112"/>
      <c r="S32" s="84" t="s">
        <v>53</v>
      </c>
      <c r="T32" s="111">
        <f t="shared" si="3"/>
        <v>0</v>
      </c>
      <c r="U32" s="112"/>
      <c r="V32" s="117">
        <f t="shared" si="5"/>
        <v>0</v>
      </c>
      <c r="W32" s="112"/>
      <c r="X32" s="112"/>
      <c r="Y32" s="112"/>
      <c r="Z32" s="112"/>
      <c r="AA32" s="112"/>
      <c r="AB32" s="112"/>
      <c r="AC32" s="112"/>
      <c r="AD32" s="112"/>
      <c r="AE32" s="112"/>
      <c r="AF32" s="112"/>
      <c r="AG32" s="112"/>
      <c r="AH32" s="112"/>
      <c r="AI32" s="112"/>
    </row>
    <row r="33" spans="1:35" ht="15" customHeight="1" x14ac:dyDescent="0.2">
      <c r="A33" s="84" t="s">
        <v>54</v>
      </c>
      <c r="B33" s="111">
        <f t="shared" si="2"/>
        <v>0</v>
      </c>
      <c r="C33" s="112"/>
      <c r="D33" s="117">
        <f t="shared" si="4"/>
        <v>0</v>
      </c>
      <c r="E33" s="112"/>
      <c r="F33" s="112"/>
      <c r="G33" s="112"/>
      <c r="H33" s="112"/>
      <c r="I33" s="112"/>
      <c r="J33" s="112"/>
      <c r="K33" s="112"/>
      <c r="L33" s="112"/>
      <c r="M33" s="112"/>
      <c r="N33" s="112"/>
      <c r="O33" s="112"/>
      <c r="P33" s="112"/>
      <c r="Q33" s="112"/>
      <c r="S33" s="84" t="s">
        <v>54</v>
      </c>
      <c r="T33" s="111">
        <f t="shared" si="3"/>
        <v>0</v>
      </c>
      <c r="U33" s="112"/>
      <c r="V33" s="117">
        <f t="shared" si="5"/>
        <v>0</v>
      </c>
      <c r="W33" s="112"/>
      <c r="X33" s="112"/>
      <c r="Y33" s="112"/>
      <c r="Z33" s="112"/>
      <c r="AA33" s="112"/>
      <c r="AB33" s="112"/>
      <c r="AC33" s="112"/>
      <c r="AD33" s="112"/>
      <c r="AE33" s="112"/>
      <c r="AF33" s="112"/>
      <c r="AG33" s="112"/>
      <c r="AH33" s="112"/>
      <c r="AI33" s="112"/>
    </row>
    <row r="34" spans="1:35" ht="15" customHeight="1" x14ac:dyDescent="0.2">
      <c r="A34" s="84" t="s">
        <v>55</v>
      </c>
      <c r="B34" s="111">
        <f t="shared" si="2"/>
        <v>0</v>
      </c>
      <c r="C34" s="112"/>
      <c r="D34" s="117">
        <f t="shared" si="4"/>
        <v>0</v>
      </c>
      <c r="E34" s="112"/>
      <c r="F34" s="112"/>
      <c r="G34" s="112"/>
      <c r="H34" s="112"/>
      <c r="I34" s="112"/>
      <c r="J34" s="112"/>
      <c r="K34" s="112"/>
      <c r="L34" s="112"/>
      <c r="M34" s="112"/>
      <c r="N34" s="112"/>
      <c r="O34" s="112"/>
      <c r="P34" s="112"/>
      <c r="Q34" s="112"/>
      <c r="S34" s="84" t="s">
        <v>55</v>
      </c>
      <c r="T34" s="111">
        <f t="shared" si="3"/>
        <v>0</v>
      </c>
      <c r="U34" s="112"/>
      <c r="V34" s="117">
        <f t="shared" si="5"/>
        <v>0</v>
      </c>
      <c r="W34" s="112"/>
      <c r="X34" s="112"/>
      <c r="Y34" s="112"/>
      <c r="Z34" s="112"/>
      <c r="AA34" s="112"/>
      <c r="AB34" s="112"/>
      <c r="AC34" s="112"/>
      <c r="AD34" s="112"/>
      <c r="AE34" s="112"/>
      <c r="AF34" s="112"/>
      <c r="AG34" s="112"/>
      <c r="AH34" s="112"/>
      <c r="AI34" s="112"/>
    </row>
    <row r="35" spans="1:35" ht="15" customHeight="1" x14ac:dyDescent="0.2">
      <c r="A35" s="84" t="s">
        <v>56</v>
      </c>
      <c r="B35" s="111">
        <f t="shared" si="2"/>
        <v>0</v>
      </c>
      <c r="C35" s="112"/>
      <c r="D35" s="117">
        <f t="shared" si="4"/>
        <v>0</v>
      </c>
      <c r="E35" s="112"/>
      <c r="F35" s="112"/>
      <c r="G35" s="112"/>
      <c r="H35" s="112"/>
      <c r="I35" s="112"/>
      <c r="J35" s="112"/>
      <c r="K35" s="112"/>
      <c r="L35" s="112"/>
      <c r="M35" s="112"/>
      <c r="N35" s="112"/>
      <c r="O35" s="112"/>
      <c r="P35" s="112"/>
      <c r="Q35" s="112"/>
      <c r="S35" s="84" t="s">
        <v>56</v>
      </c>
      <c r="T35" s="111">
        <f t="shared" si="3"/>
        <v>0</v>
      </c>
      <c r="U35" s="112"/>
      <c r="V35" s="117">
        <f t="shared" si="5"/>
        <v>0</v>
      </c>
      <c r="W35" s="112"/>
      <c r="X35" s="112"/>
      <c r="Y35" s="112"/>
      <c r="Z35" s="112"/>
      <c r="AA35" s="112"/>
      <c r="AB35" s="112"/>
      <c r="AC35" s="112"/>
      <c r="AD35" s="112"/>
      <c r="AE35" s="112"/>
      <c r="AF35" s="112"/>
      <c r="AG35" s="112"/>
      <c r="AH35" s="112"/>
      <c r="AI35" s="112"/>
    </row>
    <row r="36" spans="1:35" ht="15" customHeight="1" x14ac:dyDescent="0.2">
      <c r="A36" s="84" t="s">
        <v>57</v>
      </c>
      <c r="B36" s="111">
        <f t="shared" si="2"/>
        <v>0</v>
      </c>
      <c r="C36" s="112"/>
      <c r="D36" s="117">
        <f t="shared" si="4"/>
        <v>0</v>
      </c>
      <c r="E36" s="112"/>
      <c r="F36" s="112"/>
      <c r="G36" s="112"/>
      <c r="H36" s="112"/>
      <c r="I36" s="112"/>
      <c r="J36" s="112"/>
      <c r="K36" s="112"/>
      <c r="L36" s="112"/>
      <c r="M36" s="112"/>
      <c r="N36" s="112"/>
      <c r="O36" s="112"/>
      <c r="P36" s="112"/>
      <c r="Q36" s="112"/>
      <c r="S36" s="84" t="s">
        <v>57</v>
      </c>
      <c r="T36" s="111">
        <f t="shared" si="3"/>
        <v>0</v>
      </c>
      <c r="U36" s="112"/>
      <c r="V36" s="117">
        <f t="shared" si="5"/>
        <v>0</v>
      </c>
      <c r="W36" s="112"/>
      <c r="X36" s="112"/>
      <c r="Y36" s="112"/>
      <c r="Z36" s="112"/>
      <c r="AA36" s="112"/>
      <c r="AB36" s="112"/>
      <c r="AC36" s="112"/>
      <c r="AD36" s="112"/>
      <c r="AE36" s="112"/>
      <c r="AF36" s="112"/>
      <c r="AG36" s="112"/>
      <c r="AH36" s="112"/>
      <c r="AI36" s="112"/>
    </row>
    <row r="37" spans="1:35" ht="15" customHeight="1" x14ac:dyDescent="0.2">
      <c r="A37" s="84" t="s">
        <v>58</v>
      </c>
      <c r="B37" s="111">
        <f t="shared" si="2"/>
        <v>0</v>
      </c>
      <c r="C37" s="112"/>
      <c r="D37" s="117">
        <f t="shared" si="4"/>
        <v>0</v>
      </c>
      <c r="E37" s="112"/>
      <c r="F37" s="112"/>
      <c r="G37" s="112"/>
      <c r="H37" s="112"/>
      <c r="I37" s="112"/>
      <c r="J37" s="112"/>
      <c r="K37" s="112"/>
      <c r="L37" s="112"/>
      <c r="M37" s="112"/>
      <c r="N37" s="112"/>
      <c r="O37" s="112"/>
      <c r="P37" s="112"/>
      <c r="Q37" s="112"/>
      <c r="S37" s="84" t="s">
        <v>58</v>
      </c>
      <c r="T37" s="111">
        <f t="shared" si="3"/>
        <v>0</v>
      </c>
      <c r="U37" s="112"/>
      <c r="V37" s="117">
        <f t="shared" si="5"/>
        <v>0</v>
      </c>
      <c r="W37" s="112"/>
      <c r="X37" s="112"/>
      <c r="Y37" s="112"/>
      <c r="Z37" s="112"/>
      <c r="AA37" s="112"/>
      <c r="AB37" s="112"/>
      <c r="AC37" s="112"/>
      <c r="AD37" s="112"/>
      <c r="AE37" s="112"/>
      <c r="AF37" s="112"/>
      <c r="AG37" s="112"/>
      <c r="AH37" s="112"/>
      <c r="AI37" s="112"/>
    </row>
    <row r="38" spans="1:35" ht="15" customHeight="1" x14ac:dyDescent="0.2">
      <c r="A38" s="84" t="s">
        <v>59</v>
      </c>
      <c r="B38" s="111">
        <f t="shared" si="2"/>
        <v>0</v>
      </c>
      <c r="C38" s="112"/>
      <c r="D38" s="117">
        <f t="shared" si="4"/>
        <v>0</v>
      </c>
      <c r="E38" s="112"/>
      <c r="F38" s="112"/>
      <c r="G38" s="112"/>
      <c r="H38" s="112"/>
      <c r="I38" s="112"/>
      <c r="J38" s="112"/>
      <c r="K38" s="112"/>
      <c r="L38" s="112"/>
      <c r="M38" s="112"/>
      <c r="N38" s="112"/>
      <c r="O38" s="112"/>
      <c r="P38" s="112"/>
      <c r="Q38" s="112"/>
      <c r="S38" s="84" t="s">
        <v>59</v>
      </c>
      <c r="T38" s="111">
        <f t="shared" si="3"/>
        <v>0</v>
      </c>
      <c r="U38" s="112"/>
      <c r="V38" s="117">
        <f t="shared" si="5"/>
        <v>0</v>
      </c>
      <c r="W38" s="112"/>
      <c r="X38" s="112"/>
      <c r="Y38" s="112"/>
      <c r="Z38" s="112"/>
      <c r="AA38" s="112"/>
      <c r="AB38" s="112"/>
      <c r="AC38" s="112"/>
      <c r="AD38" s="112"/>
      <c r="AE38" s="112"/>
      <c r="AF38" s="112"/>
      <c r="AG38" s="112"/>
      <c r="AH38" s="112"/>
      <c r="AI38" s="112"/>
    </row>
    <row r="39" spans="1:35" ht="15" customHeight="1" x14ac:dyDescent="0.2">
      <c r="A39" s="84" t="s">
        <v>60</v>
      </c>
      <c r="B39" s="111">
        <f t="shared" si="2"/>
        <v>0</v>
      </c>
      <c r="C39" s="112"/>
      <c r="D39" s="117">
        <f t="shared" si="4"/>
        <v>0</v>
      </c>
      <c r="E39" s="112"/>
      <c r="F39" s="112"/>
      <c r="G39" s="112"/>
      <c r="H39" s="112"/>
      <c r="I39" s="112"/>
      <c r="J39" s="112"/>
      <c r="K39" s="112"/>
      <c r="L39" s="112"/>
      <c r="M39" s="112"/>
      <c r="N39" s="112"/>
      <c r="O39" s="112"/>
      <c r="P39" s="112"/>
      <c r="Q39" s="112"/>
      <c r="S39" s="84" t="s">
        <v>60</v>
      </c>
      <c r="T39" s="111">
        <f t="shared" si="3"/>
        <v>0</v>
      </c>
      <c r="U39" s="112"/>
      <c r="V39" s="117">
        <f t="shared" si="5"/>
        <v>0</v>
      </c>
      <c r="W39" s="112"/>
      <c r="X39" s="112"/>
      <c r="Y39" s="112"/>
      <c r="Z39" s="112"/>
      <c r="AA39" s="112"/>
      <c r="AB39" s="112"/>
      <c r="AC39" s="112"/>
      <c r="AD39" s="112"/>
      <c r="AE39" s="112"/>
      <c r="AF39" s="112"/>
      <c r="AG39" s="112"/>
      <c r="AH39" s="112"/>
      <c r="AI39" s="112"/>
    </row>
    <row r="40" spans="1:35" ht="15" customHeight="1" x14ac:dyDescent="0.2">
      <c r="A40" s="84" t="s">
        <v>61</v>
      </c>
      <c r="B40" s="111">
        <f t="shared" si="2"/>
        <v>0</v>
      </c>
      <c r="C40" s="112"/>
      <c r="D40" s="117">
        <f t="shared" si="4"/>
        <v>0</v>
      </c>
      <c r="E40" s="112"/>
      <c r="F40" s="112"/>
      <c r="G40" s="112"/>
      <c r="H40" s="112"/>
      <c r="I40" s="112"/>
      <c r="J40" s="112"/>
      <c r="K40" s="112"/>
      <c r="L40" s="112"/>
      <c r="M40" s="112"/>
      <c r="N40" s="112"/>
      <c r="O40" s="112"/>
      <c r="P40" s="112"/>
      <c r="Q40" s="112"/>
      <c r="S40" s="84" t="s">
        <v>61</v>
      </c>
      <c r="T40" s="111">
        <f t="shared" si="3"/>
        <v>0</v>
      </c>
      <c r="U40" s="112"/>
      <c r="V40" s="117">
        <f t="shared" si="5"/>
        <v>0</v>
      </c>
      <c r="W40" s="112"/>
      <c r="X40" s="112"/>
      <c r="Y40" s="112"/>
      <c r="Z40" s="112"/>
      <c r="AA40" s="112"/>
      <c r="AB40" s="112"/>
      <c r="AC40" s="112"/>
      <c r="AD40" s="112"/>
      <c r="AE40" s="112"/>
      <c r="AF40" s="112"/>
      <c r="AG40" s="112"/>
      <c r="AH40" s="112"/>
      <c r="AI40" s="112"/>
    </row>
    <row r="41" spans="1:35" ht="15" customHeight="1" x14ac:dyDescent="0.2">
      <c r="A41" s="84" t="s">
        <v>62</v>
      </c>
      <c r="B41" s="111">
        <f t="shared" si="2"/>
        <v>0</v>
      </c>
      <c r="C41" s="112"/>
      <c r="D41" s="117">
        <f t="shared" si="4"/>
        <v>0</v>
      </c>
      <c r="E41" s="112"/>
      <c r="F41" s="112"/>
      <c r="G41" s="112"/>
      <c r="H41" s="112"/>
      <c r="I41" s="112"/>
      <c r="J41" s="112"/>
      <c r="K41" s="112"/>
      <c r="L41" s="112"/>
      <c r="M41" s="112"/>
      <c r="N41" s="112"/>
      <c r="O41" s="112"/>
      <c r="P41" s="112"/>
      <c r="Q41" s="112"/>
      <c r="S41" s="84" t="s">
        <v>62</v>
      </c>
      <c r="T41" s="111">
        <f t="shared" si="3"/>
        <v>0</v>
      </c>
      <c r="U41" s="112"/>
      <c r="V41" s="117">
        <f t="shared" si="5"/>
        <v>0</v>
      </c>
      <c r="W41" s="112"/>
      <c r="X41" s="112"/>
      <c r="Y41" s="112"/>
      <c r="Z41" s="112"/>
      <c r="AA41" s="112"/>
      <c r="AB41" s="112"/>
      <c r="AC41" s="112"/>
      <c r="AD41" s="112"/>
      <c r="AE41" s="112"/>
      <c r="AF41" s="112"/>
      <c r="AG41" s="112"/>
      <c r="AH41" s="112"/>
      <c r="AI41" s="112"/>
    </row>
    <row r="42" spans="1:35" ht="15" customHeight="1" x14ac:dyDescent="0.2">
      <c r="A42" s="84" t="s">
        <v>63</v>
      </c>
      <c r="B42" s="111">
        <f t="shared" si="2"/>
        <v>0</v>
      </c>
      <c r="C42" s="112"/>
      <c r="D42" s="117">
        <f t="shared" si="4"/>
        <v>0</v>
      </c>
      <c r="E42" s="112"/>
      <c r="F42" s="112"/>
      <c r="G42" s="112"/>
      <c r="H42" s="112"/>
      <c r="I42" s="112"/>
      <c r="J42" s="112"/>
      <c r="K42" s="112"/>
      <c r="L42" s="112"/>
      <c r="M42" s="112"/>
      <c r="N42" s="112"/>
      <c r="O42" s="112"/>
      <c r="P42" s="112"/>
      <c r="Q42" s="112"/>
      <c r="S42" s="84" t="s">
        <v>63</v>
      </c>
      <c r="T42" s="111">
        <f t="shared" si="3"/>
        <v>0</v>
      </c>
      <c r="U42" s="112"/>
      <c r="V42" s="117">
        <f t="shared" si="5"/>
        <v>0</v>
      </c>
      <c r="W42" s="112"/>
      <c r="X42" s="112"/>
      <c r="Y42" s="112"/>
      <c r="Z42" s="112"/>
      <c r="AA42" s="112"/>
      <c r="AB42" s="112"/>
      <c r="AC42" s="112"/>
      <c r="AD42" s="112"/>
      <c r="AE42" s="112"/>
      <c r="AF42" s="112"/>
      <c r="AG42" s="112"/>
      <c r="AH42" s="112"/>
      <c r="AI42" s="112"/>
    </row>
    <row r="43" spans="1:35" ht="15" customHeight="1" x14ac:dyDescent="0.2">
      <c r="A43" s="84" t="s">
        <v>64</v>
      </c>
      <c r="B43" s="111">
        <f t="shared" si="2"/>
        <v>0</v>
      </c>
      <c r="C43" s="112"/>
      <c r="D43" s="117">
        <f t="shared" si="4"/>
        <v>0</v>
      </c>
      <c r="E43" s="112"/>
      <c r="F43" s="112"/>
      <c r="G43" s="112"/>
      <c r="H43" s="112"/>
      <c r="I43" s="112"/>
      <c r="J43" s="112"/>
      <c r="K43" s="112"/>
      <c r="L43" s="112"/>
      <c r="M43" s="112"/>
      <c r="N43" s="112"/>
      <c r="O43" s="112"/>
      <c r="P43" s="112"/>
      <c r="Q43" s="112"/>
      <c r="S43" s="84" t="s">
        <v>64</v>
      </c>
      <c r="T43" s="111">
        <f t="shared" si="3"/>
        <v>0</v>
      </c>
      <c r="U43" s="112"/>
      <c r="V43" s="117">
        <f t="shared" si="5"/>
        <v>0</v>
      </c>
      <c r="W43" s="112"/>
      <c r="X43" s="112"/>
      <c r="Y43" s="112"/>
      <c r="Z43" s="112"/>
      <c r="AA43" s="112"/>
      <c r="AB43" s="112"/>
      <c r="AC43" s="112"/>
      <c r="AD43" s="112"/>
      <c r="AE43" s="112"/>
      <c r="AF43" s="112"/>
      <c r="AG43" s="112"/>
      <c r="AH43" s="112"/>
      <c r="AI43" s="112"/>
    </row>
    <row r="44" spans="1:35" ht="15" customHeight="1" x14ac:dyDescent="0.2">
      <c r="A44" s="84" t="s">
        <v>65</v>
      </c>
      <c r="B44" s="111">
        <f t="shared" si="2"/>
        <v>0</v>
      </c>
      <c r="C44" s="112"/>
      <c r="D44" s="117">
        <f t="shared" si="4"/>
        <v>0</v>
      </c>
      <c r="E44" s="112"/>
      <c r="F44" s="112"/>
      <c r="G44" s="112"/>
      <c r="H44" s="112"/>
      <c r="I44" s="112"/>
      <c r="J44" s="112"/>
      <c r="K44" s="112"/>
      <c r="L44" s="112"/>
      <c r="M44" s="112"/>
      <c r="N44" s="112"/>
      <c r="O44" s="112"/>
      <c r="P44" s="112"/>
      <c r="Q44" s="112"/>
      <c r="S44" s="84" t="s">
        <v>65</v>
      </c>
      <c r="T44" s="111">
        <f t="shared" si="3"/>
        <v>0</v>
      </c>
      <c r="U44" s="112"/>
      <c r="V44" s="117">
        <f t="shared" si="5"/>
        <v>0</v>
      </c>
      <c r="W44" s="112"/>
      <c r="X44" s="112"/>
      <c r="Y44" s="112"/>
      <c r="Z44" s="112"/>
      <c r="AA44" s="112"/>
      <c r="AB44" s="112"/>
      <c r="AC44" s="112"/>
      <c r="AD44" s="112"/>
      <c r="AE44" s="112"/>
      <c r="AF44" s="112"/>
      <c r="AG44" s="112"/>
      <c r="AH44" s="112"/>
      <c r="AI44" s="112"/>
    </row>
    <row r="45" spans="1:35" ht="15" customHeight="1" x14ac:dyDescent="0.2">
      <c r="A45" s="84" t="s">
        <v>66</v>
      </c>
      <c r="B45" s="111">
        <f t="shared" si="2"/>
        <v>0</v>
      </c>
      <c r="C45" s="112"/>
      <c r="D45" s="117">
        <f t="shared" si="4"/>
        <v>0</v>
      </c>
      <c r="E45" s="112"/>
      <c r="F45" s="112"/>
      <c r="G45" s="112"/>
      <c r="H45" s="112"/>
      <c r="I45" s="112"/>
      <c r="J45" s="112"/>
      <c r="K45" s="112"/>
      <c r="L45" s="112"/>
      <c r="M45" s="112"/>
      <c r="N45" s="112"/>
      <c r="O45" s="112"/>
      <c r="P45" s="112"/>
      <c r="Q45" s="112"/>
      <c r="S45" s="84" t="s">
        <v>66</v>
      </c>
      <c r="T45" s="111">
        <f t="shared" si="3"/>
        <v>0</v>
      </c>
      <c r="U45" s="112"/>
      <c r="V45" s="117">
        <f t="shared" si="5"/>
        <v>0</v>
      </c>
      <c r="W45" s="112"/>
      <c r="X45" s="112"/>
      <c r="Y45" s="112"/>
      <c r="Z45" s="112"/>
      <c r="AA45" s="112"/>
      <c r="AB45" s="112"/>
      <c r="AC45" s="112"/>
      <c r="AD45" s="112"/>
      <c r="AE45" s="112"/>
      <c r="AF45" s="112"/>
      <c r="AG45" s="112"/>
      <c r="AH45" s="112"/>
      <c r="AI45" s="112"/>
    </row>
    <row r="46" spans="1:35" ht="15" customHeight="1" x14ac:dyDescent="0.2">
      <c r="A46" s="84" t="s">
        <v>67</v>
      </c>
      <c r="B46" s="111">
        <f t="shared" si="2"/>
        <v>0</v>
      </c>
      <c r="C46" s="112"/>
      <c r="D46" s="117">
        <f t="shared" si="4"/>
        <v>0</v>
      </c>
      <c r="E46" s="112"/>
      <c r="F46" s="112"/>
      <c r="G46" s="112"/>
      <c r="H46" s="112"/>
      <c r="I46" s="112"/>
      <c r="J46" s="112"/>
      <c r="K46" s="112"/>
      <c r="L46" s="112"/>
      <c r="M46" s="112"/>
      <c r="N46" s="112"/>
      <c r="O46" s="112"/>
      <c r="P46" s="112"/>
      <c r="Q46" s="112"/>
      <c r="S46" s="84" t="s">
        <v>67</v>
      </c>
      <c r="T46" s="111">
        <f t="shared" si="3"/>
        <v>0</v>
      </c>
      <c r="U46" s="112"/>
      <c r="V46" s="117">
        <f t="shared" si="5"/>
        <v>0</v>
      </c>
      <c r="W46" s="112"/>
      <c r="X46" s="112"/>
      <c r="Y46" s="112"/>
      <c r="Z46" s="112"/>
      <c r="AA46" s="112"/>
      <c r="AB46" s="112"/>
      <c r="AC46" s="112"/>
      <c r="AD46" s="112"/>
      <c r="AE46" s="112"/>
      <c r="AF46" s="112"/>
      <c r="AG46" s="112"/>
      <c r="AH46" s="112"/>
      <c r="AI46" s="112"/>
    </row>
    <row r="50" spans="1:243" ht="15" customHeight="1" x14ac:dyDescent="0.2">
      <c r="A50" s="186" t="s">
        <v>25</v>
      </c>
      <c r="B50" s="187"/>
      <c r="C50" s="187"/>
      <c r="D50" s="187"/>
      <c r="E50" s="188"/>
      <c r="F50" s="187"/>
      <c r="G50" s="187"/>
      <c r="H50" s="187"/>
      <c r="I50" s="187"/>
      <c r="J50" s="187"/>
      <c r="K50" s="187"/>
      <c r="L50" s="187"/>
      <c r="M50" s="187"/>
      <c r="N50" s="187"/>
      <c r="O50" s="187"/>
      <c r="P50" s="187"/>
      <c r="Q50" s="187"/>
      <c r="S50" s="186" t="s">
        <v>31</v>
      </c>
      <c r="T50" s="187"/>
      <c r="U50" s="187"/>
      <c r="V50" s="187"/>
      <c r="W50" s="188"/>
      <c r="X50" s="187"/>
      <c r="Y50" s="187"/>
      <c r="Z50" s="187"/>
      <c r="AA50" s="187"/>
      <c r="AB50" s="187"/>
      <c r="AC50" s="187"/>
      <c r="AD50" s="187"/>
      <c r="AE50" s="187"/>
      <c r="AF50" s="187"/>
      <c r="AG50" s="187"/>
      <c r="AH50" s="187"/>
      <c r="AI50" s="187"/>
    </row>
    <row r="51" spans="1:243" s="22" customFormat="1" ht="15" customHeight="1" x14ac:dyDescent="0.2">
      <c r="A51" s="20"/>
      <c r="B51" s="73"/>
      <c r="C51" s="73"/>
      <c r="D51" s="73"/>
      <c r="E51" s="74"/>
      <c r="F51" s="73"/>
      <c r="G51" s="73"/>
      <c r="H51" s="73"/>
      <c r="I51" s="73"/>
      <c r="J51" s="73"/>
      <c r="K51" s="73"/>
      <c r="L51" s="73"/>
      <c r="M51" s="73"/>
      <c r="N51" s="73"/>
      <c r="O51" s="73"/>
      <c r="P51" s="73"/>
      <c r="Q51" s="73"/>
      <c r="R51" s="21"/>
      <c r="S51" s="20"/>
      <c r="T51" s="73"/>
      <c r="U51" s="73"/>
      <c r="V51" s="73"/>
      <c r="W51" s="74"/>
      <c r="X51" s="73"/>
      <c r="Y51" s="73"/>
      <c r="Z51" s="73"/>
      <c r="AA51" s="73"/>
      <c r="AB51" s="73"/>
      <c r="AC51" s="73"/>
      <c r="AD51" s="73"/>
      <c r="AE51" s="73"/>
      <c r="AF51" s="73"/>
      <c r="AG51" s="73"/>
      <c r="AH51" s="73"/>
      <c r="AI51" s="73"/>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21"/>
      <c r="FT51" s="21"/>
      <c r="FU51" s="21"/>
      <c r="FV51" s="21"/>
      <c r="FW51" s="21"/>
      <c r="FX51" s="21"/>
      <c r="FY51" s="21"/>
      <c r="FZ51" s="21"/>
      <c r="GA51" s="21"/>
      <c r="GB51" s="21"/>
      <c r="GC51" s="21"/>
      <c r="GD51" s="21"/>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c r="HC51" s="21"/>
      <c r="HD51" s="21"/>
      <c r="HE51" s="21"/>
      <c r="HF51" s="21"/>
      <c r="HG51" s="21"/>
      <c r="HH51" s="21"/>
      <c r="HI51" s="21"/>
      <c r="HJ51" s="21"/>
      <c r="HK51" s="21"/>
      <c r="HL51" s="21"/>
      <c r="HM51" s="21"/>
      <c r="HN51" s="21"/>
      <c r="HO51" s="21"/>
      <c r="HP51" s="21"/>
      <c r="HQ51" s="21"/>
      <c r="HR51" s="21"/>
      <c r="HS51" s="21"/>
      <c r="HT51" s="21"/>
      <c r="HU51" s="21"/>
      <c r="HV51" s="21"/>
      <c r="HW51" s="21"/>
      <c r="HX51" s="21"/>
      <c r="HY51" s="21"/>
      <c r="HZ51" s="21"/>
      <c r="IA51" s="21"/>
      <c r="IB51" s="21"/>
      <c r="IC51" s="21"/>
      <c r="ID51" s="21"/>
      <c r="IE51" s="21"/>
      <c r="IF51" s="21"/>
      <c r="IG51" s="21"/>
      <c r="IH51" s="21"/>
      <c r="II51" s="21"/>
    </row>
    <row r="52" spans="1:243" s="22" customFormat="1" ht="12.75" x14ac:dyDescent="0.2">
      <c r="A52" s="20"/>
      <c r="B52" s="73"/>
      <c r="C52" s="73"/>
      <c r="D52" s="73"/>
      <c r="E52" s="74"/>
      <c r="F52" s="73"/>
      <c r="G52" s="73"/>
      <c r="H52" s="73"/>
      <c r="I52" s="73"/>
      <c r="J52" s="73"/>
      <c r="K52" s="73"/>
      <c r="L52" s="73"/>
      <c r="M52" s="73"/>
      <c r="N52" s="179" t="s">
        <v>87</v>
      </c>
      <c r="O52" s="180"/>
      <c r="P52" s="181"/>
      <c r="Q52" s="113"/>
      <c r="R52" s="21"/>
      <c r="S52" s="20"/>
      <c r="T52" s="73"/>
      <c r="U52" s="73"/>
      <c r="V52" s="73"/>
      <c r="W52" s="74"/>
      <c r="X52" s="73"/>
      <c r="Y52" s="73"/>
      <c r="Z52" s="73"/>
      <c r="AA52" s="73"/>
      <c r="AB52" s="73"/>
      <c r="AC52" s="73"/>
      <c r="AD52" s="73"/>
      <c r="AE52" s="73"/>
      <c r="AF52" s="179" t="s">
        <v>87</v>
      </c>
      <c r="AG52" s="180"/>
      <c r="AH52" s="181"/>
      <c r="AI52" s="113"/>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21"/>
      <c r="EX52" s="21"/>
      <c r="EY52" s="21"/>
      <c r="EZ52" s="21"/>
      <c r="FA52" s="21"/>
      <c r="FB52" s="21"/>
      <c r="FC52" s="21"/>
      <c r="FD52" s="21"/>
      <c r="FE52" s="21"/>
      <c r="FF52" s="21"/>
      <c r="FG52" s="21"/>
      <c r="FH52" s="21"/>
      <c r="FI52" s="21"/>
      <c r="FJ52" s="21"/>
      <c r="FK52" s="21"/>
      <c r="FL52" s="21"/>
      <c r="FM52" s="21"/>
      <c r="FN52" s="21"/>
      <c r="FO52" s="21"/>
      <c r="FP52" s="21"/>
      <c r="FQ52" s="21"/>
      <c r="FR52" s="21"/>
      <c r="FS52" s="21"/>
      <c r="FT52" s="21"/>
      <c r="FU52" s="21"/>
      <c r="FV52" s="21"/>
      <c r="FW52" s="21"/>
      <c r="FX52" s="21"/>
      <c r="FY52" s="21"/>
      <c r="FZ52" s="21"/>
      <c r="GA52" s="21"/>
      <c r="GB52" s="21"/>
      <c r="GC52" s="21"/>
      <c r="GD52" s="21"/>
      <c r="GE52" s="21"/>
      <c r="GF52" s="21"/>
      <c r="GG52" s="21"/>
      <c r="GH52" s="21"/>
      <c r="GI52" s="21"/>
      <c r="GJ52" s="21"/>
      <c r="GK52" s="21"/>
      <c r="GL52" s="21"/>
      <c r="GM52" s="21"/>
      <c r="GN52" s="21"/>
      <c r="GO52" s="21"/>
      <c r="GP52" s="21"/>
      <c r="GQ52" s="21"/>
      <c r="GR52" s="21"/>
      <c r="GS52" s="21"/>
      <c r="GT52" s="21"/>
      <c r="GU52" s="21"/>
      <c r="GV52" s="21"/>
      <c r="GW52" s="21"/>
      <c r="GX52" s="21"/>
      <c r="GY52" s="21"/>
      <c r="GZ52" s="21"/>
      <c r="HA52" s="21"/>
      <c r="HB52" s="21"/>
      <c r="HC52" s="21"/>
      <c r="HD52" s="21"/>
      <c r="HE52" s="21"/>
      <c r="HF52" s="21"/>
      <c r="HG52" s="21"/>
      <c r="HH52" s="21"/>
      <c r="HI52" s="21"/>
      <c r="HJ52" s="21"/>
      <c r="HK52" s="21"/>
      <c r="HL52" s="21"/>
      <c r="HM52" s="21"/>
      <c r="HN52" s="21"/>
      <c r="HO52" s="21"/>
      <c r="HP52" s="21"/>
      <c r="HQ52" s="21"/>
      <c r="HR52" s="21"/>
      <c r="HS52" s="21"/>
      <c r="HT52" s="21"/>
      <c r="HU52" s="21"/>
      <c r="HV52" s="21"/>
      <c r="HW52" s="21"/>
      <c r="HX52" s="21"/>
      <c r="HY52" s="21"/>
      <c r="HZ52" s="21"/>
      <c r="IA52" s="21"/>
      <c r="IB52" s="21"/>
      <c r="IC52" s="21"/>
      <c r="ID52" s="21"/>
      <c r="IE52" s="21"/>
      <c r="IF52" s="21"/>
      <c r="IG52" s="21"/>
      <c r="IH52" s="21"/>
      <c r="II52" s="21"/>
    </row>
    <row r="53" spans="1:243" ht="15" customHeight="1" x14ac:dyDescent="0.2">
      <c r="A53" s="19"/>
      <c r="B53" s="19"/>
      <c r="C53" s="19"/>
      <c r="D53" s="19"/>
      <c r="E53" s="65"/>
      <c r="F53" s="65"/>
      <c r="G53" s="65"/>
      <c r="H53" s="65"/>
      <c r="I53" s="65"/>
      <c r="J53" s="65"/>
      <c r="K53" s="65"/>
      <c r="L53" s="65"/>
      <c r="M53" s="65"/>
      <c r="N53" s="182" t="s">
        <v>99</v>
      </c>
      <c r="O53" s="183"/>
      <c r="P53" s="184"/>
      <c r="Q53" s="114">
        <v>0</v>
      </c>
      <c r="S53" s="19"/>
      <c r="T53" s="19"/>
      <c r="U53" s="19"/>
      <c r="V53" s="19"/>
      <c r="W53" s="65"/>
      <c r="X53" s="65"/>
      <c r="Y53" s="65"/>
      <c r="Z53" s="65"/>
      <c r="AA53" s="65"/>
      <c r="AB53" s="65"/>
      <c r="AC53" s="65"/>
      <c r="AD53" s="65"/>
      <c r="AE53" s="65"/>
      <c r="AF53" s="182" t="s">
        <v>99</v>
      </c>
      <c r="AG53" s="183"/>
      <c r="AH53" s="184"/>
      <c r="AI53" s="114">
        <v>0</v>
      </c>
    </row>
    <row r="54" spans="1:243" ht="15" customHeight="1" x14ac:dyDescent="0.2">
      <c r="A54" s="125" t="s">
        <v>84</v>
      </c>
      <c r="B54" s="116">
        <v>0</v>
      </c>
      <c r="C54" s="125" t="s">
        <v>13</v>
      </c>
      <c r="D54" s="116">
        <v>0</v>
      </c>
      <c r="E54" s="125" t="s">
        <v>23</v>
      </c>
      <c r="F54" s="116">
        <v>0</v>
      </c>
      <c r="G54" s="189" t="s">
        <v>94</v>
      </c>
      <c r="H54" s="189"/>
      <c r="I54" s="116">
        <v>0</v>
      </c>
      <c r="L54" s="65"/>
      <c r="M54" s="65"/>
      <c r="N54" s="179" t="s">
        <v>100</v>
      </c>
      <c r="O54" s="180"/>
      <c r="P54" s="181"/>
      <c r="Q54" s="115" t="e">
        <f>Q53/Q52</f>
        <v>#DIV/0!</v>
      </c>
      <c r="S54" s="125" t="s">
        <v>84</v>
      </c>
      <c r="T54" s="116">
        <v>0</v>
      </c>
      <c r="U54" s="125" t="s">
        <v>13</v>
      </c>
      <c r="V54" s="116">
        <v>0</v>
      </c>
      <c r="W54" s="125" t="s">
        <v>23</v>
      </c>
      <c r="X54" s="116">
        <v>0</v>
      </c>
      <c r="Y54" s="189" t="s">
        <v>94</v>
      </c>
      <c r="Z54" s="189"/>
      <c r="AA54" s="116">
        <v>0</v>
      </c>
      <c r="AD54" s="65"/>
      <c r="AE54" s="65"/>
      <c r="AF54" s="179" t="s">
        <v>100</v>
      </c>
      <c r="AG54" s="180"/>
      <c r="AH54" s="181"/>
      <c r="AI54" s="115" t="e">
        <f>AI53/AI52</f>
        <v>#DIV/0!</v>
      </c>
    </row>
    <row r="55" spans="1:243" s="22" customFormat="1" ht="15" customHeight="1" x14ac:dyDescent="0.2">
      <c r="A55" s="20"/>
      <c r="B55" s="55"/>
      <c r="C55" s="55"/>
      <c r="D55" s="55"/>
      <c r="E55" s="20"/>
      <c r="F55" s="55"/>
      <c r="G55" s="20"/>
      <c r="H55" s="55"/>
      <c r="I55" s="67"/>
      <c r="J55" s="67"/>
      <c r="K55" s="67"/>
      <c r="L55" s="67"/>
      <c r="M55" s="67"/>
      <c r="N55" s="67"/>
      <c r="O55" s="67"/>
      <c r="P55" s="67"/>
      <c r="Q55" s="67"/>
      <c r="R55" s="21"/>
      <c r="S55" s="20"/>
      <c r="T55" s="55"/>
      <c r="U55" s="55"/>
      <c r="V55" s="55"/>
      <c r="W55" s="20"/>
      <c r="X55" s="55"/>
      <c r="Y55" s="20"/>
      <c r="Z55" s="55"/>
      <c r="AA55" s="67"/>
      <c r="AB55" s="67"/>
      <c r="AC55" s="67"/>
      <c r="AD55" s="67"/>
      <c r="AE55" s="67"/>
      <c r="AF55" s="67"/>
      <c r="AG55" s="67"/>
      <c r="AH55" s="67"/>
      <c r="AI55" s="67"/>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21"/>
      <c r="DA55" s="21"/>
      <c r="DB55" s="21"/>
      <c r="DC55" s="21"/>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21"/>
      <c r="FD55" s="21"/>
      <c r="FE55" s="21"/>
      <c r="FF55" s="21"/>
      <c r="FG55" s="21"/>
      <c r="FH55" s="21"/>
      <c r="FI55" s="21"/>
      <c r="FJ55" s="21"/>
      <c r="FK55" s="21"/>
      <c r="FL55" s="21"/>
      <c r="FM55" s="21"/>
      <c r="FN55" s="21"/>
      <c r="FO55" s="21"/>
      <c r="FP55" s="21"/>
      <c r="FQ55" s="21"/>
      <c r="FR55" s="21"/>
      <c r="FS55" s="21"/>
      <c r="FT55" s="21"/>
      <c r="FU55" s="21"/>
      <c r="FV55" s="21"/>
      <c r="FW55" s="21"/>
      <c r="FX55" s="21"/>
      <c r="FY55" s="21"/>
      <c r="FZ55" s="21"/>
      <c r="GA55" s="21"/>
      <c r="GB55" s="21"/>
      <c r="GC55" s="21"/>
      <c r="GD55" s="21"/>
      <c r="GE55" s="21"/>
      <c r="GF55" s="21"/>
      <c r="GG55" s="21"/>
      <c r="GH55" s="21"/>
      <c r="GI55" s="21"/>
      <c r="GJ55" s="21"/>
      <c r="GK55" s="21"/>
      <c r="GL55" s="21"/>
      <c r="GM55" s="21"/>
      <c r="GN55" s="21"/>
      <c r="GO55" s="21"/>
      <c r="GP55" s="21"/>
      <c r="GQ55" s="21"/>
      <c r="GR55" s="21"/>
      <c r="GS55" s="21"/>
      <c r="GT55" s="21"/>
      <c r="GU55" s="21"/>
      <c r="GV55" s="21"/>
      <c r="GW55" s="21"/>
      <c r="GX55" s="21"/>
      <c r="GY55" s="21"/>
      <c r="GZ55" s="21"/>
      <c r="HA55" s="21"/>
      <c r="HB55" s="21"/>
      <c r="HC55" s="21"/>
      <c r="HD55" s="21"/>
      <c r="HE55" s="21"/>
      <c r="HF55" s="21"/>
      <c r="HG55" s="21"/>
      <c r="HH55" s="21"/>
      <c r="HI55" s="21"/>
      <c r="HJ55" s="21"/>
      <c r="HK55" s="21"/>
      <c r="HL55" s="21"/>
      <c r="HM55" s="21"/>
      <c r="HN55" s="21"/>
      <c r="HO55" s="21"/>
      <c r="HP55" s="21"/>
      <c r="HQ55" s="21"/>
      <c r="HR55" s="21"/>
      <c r="HS55" s="21"/>
      <c r="HT55" s="21"/>
      <c r="HU55" s="21"/>
      <c r="HV55" s="21"/>
      <c r="HW55" s="21"/>
      <c r="HX55" s="21"/>
      <c r="HY55" s="21"/>
      <c r="HZ55" s="21"/>
      <c r="IA55" s="21"/>
      <c r="IB55" s="21"/>
      <c r="IC55" s="21"/>
      <c r="ID55" s="21"/>
      <c r="IE55" s="21"/>
      <c r="IF55" s="21"/>
      <c r="IG55" s="21"/>
      <c r="IH55" s="21"/>
      <c r="II55" s="21"/>
    </row>
    <row r="56" spans="1:243" ht="15" customHeight="1" x14ac:dyDescent="0.2">
      <c r="A56" s="124" t="s">
        <v>35</v>
      </c>
      <c r="B56" s="124" t="s">
        <v>0</v>
      </c>
      <c r="C56" s="124" t="s">
        <v>36</v>
      </c>
      <c r="D56" s="124" t="s">
        <v>37</v>
      </c>
      <c r="E56" s="124" t="s">
        <v>85</v>
      </c>
      <c r="F56" s="124" t="s">
        <v>110</v>
      </c>
      <c r="G56" s="124" t="s">
        <v>107</v>
      </c>
      <c r="H56" s="124" t="s">
        <v>111</v>
      </c>
      <c r="I56" s="124" t="s">
        <v>14</v>
      </c>
      <c r="J56" s="124" t="s">
        <v>15</v>
      </c>
      <c r="K56" s="124" t="s">
        <v>16</v>
      </c>
      <c r="L56" s="124" t="s">
        <v>17</v>
      </c>
      <c r="M56" s="124" t="s">
        <v>18</v>
      </c>
      <c r="N56" s="124" t="s">
        <v>83</v>
      </c>
      <c r="O56" s="124" t="s">
        <v>108</v>
      </c>
      <c r="P56" s="124" t="s">
        <v>109</v>
      </c>
      <c r="Q56" s="71" t="s">
        <v>112</v>
      </c>
      <c r="S56" s="124" t="s">
        <v>35</v>
      </c>
      <c r="T56" s="124" t="s">
        <v>0</v>
      </c>
      <c r="U56" s="124" t="s">
        <v>36</v>
      </c>
      <c r="V56" s="124" t="s">
        <v>37</v>
      </c>
      <c r="W56" s="124" t="s">
        <v>85</v>
      </c>
      <c r="X56" s="124" t="s">
        <v>110</v>
      </c>
      <c r="Y56" s="124" t="s">
        <v>107</v>
      </c>
      <c r="Z56" s="124" t="s">
        <v>111</v>
      </c>
      <c r="AA56" s="124" t="s">
        <v>14</v>
      </c>
      <c r="AB56" s="124" t="s">
        <v>15</v>
      </c>
      <c r="AC56" s="124" t="s">
        <v>16</v>
      </c>
      <c r="AD56" s="124" t="s">
        <v>17</v>
      </c>
      <c r="AE56" s="124" t="s">
        <v>18</v>
      </c>
      <c r="AF56" s="124" t="s">
        <v>83</v>
      </c>
      <c r="AG56" s="124" t="s">
        <v>108</v>
      </c>
      <c r="AH56" s="124" t="s">
        <v>109</v>
      </c>
      <c r="AI56" s="71" t="s">
        <v>112</v>
      </c>
    </row>
    <row r="57" spans="1:243" s="22" customFormat="1" ht="9" customHeight="1" x14ac:dyDescent="0.2">
      <c r="A57" s="20"/>
      <c r="B57" s="20"/>
      <c r="C57" s="20"/>
      <c r="D57" s="20"/>
      <c r="E57" s="20"/>
      <c r="F57" s="20"/>
      <c r="G57" s="20"/>
      <c r="H57" s="20"/>
      <c r="I57" s="20"/>
      <c r="J57" s="20"/>
      <c r="K57" s="20"/>
      <c r="L57" s="20"/>
      <c r="M57" s="20"/>
      <c r="N57" s="20"/>
      <c r="O57" s="20"/>
      <c r="P57" s="20"/>
      <c r="Q57" s="68"/>
      <c r="R57" s="21"/>
      <c r="S57" s="20"/>
      <c r="T57" s="20"/>
      <c r="U57" s="20"/>
      <c r="V57" s="20"/>
      <c r="W57" s="20"/>
      <c r="X57" s="20"/>
      <c r="Y57" s="20"/>
      <c r="Z57" s="20"/>
      <c r="AA57" s="20"/>
      <c r="AB57" s="20"/>
      <c r="AC57" s="20"/>
      <c r="AD57" s="20"/>
      <c r="AE57" s="20"/>
      <c r="AF57" s="20"/>
      <c r="AG57" s="20"/>
      <c r="AH57" s="20"/>
      <c r="AI57" s="68"/>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c r="FP57" s="21"/>
      <c r="FQ57" s="21"/>
      <c r="FR57" s="21"/>
      <c r="FS57" s="21"/>
      <c r="FT57" s="21"/>
      <c r="FU57" s="21"/>
      <c r="FV57" s="21"/>
      <c r="FW57" s="21"/>
      <c r="FX57" s="21"/>
      <c r="FY57" s="21"/>
      <c r="FZ57" s="21"/>
      <c r="GA57" s="21"/>
      <c r="GB57" s="21"/>
      <c r="GC57" s="21"/>
      <c r="GD57" s="21"/>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c r="HE57" s="21"/>
      <c r="HF57" s="21"/>
      <c r="HG57" s="21"/>
      <c r="HH57" s="21"/>
      <c r="HI57" s="21"/>
      <c r="HJ57" s="21"/>
      <c r="HK57" s="21"/>
      <c r="HL57" s="21"/>
      <c r="HM57" s="21"/>
      <c r="HN57" s="21"/>
      <c r="HO57" s="21"/>
      <c r="HP57" s="21"/>
      <c r="HQ57" s="21"/>
      <c r="HR57" s="21"/>
      <c r="HS57" s="21"/>
      <c r="HT57" s="21"/>
      <c r="HU57" s="21"/>
      <c r="HV57" s="21"/>
      <c r="HW57" s="21"/>
      <c r="HX57" s="21"/>
      <c r="HY57" s="21"/>
      <c r="HZ57" s="21"/>
      <c r="IA57" s="21"/>
      <c r="IB57" s="21"/>
      <c r="IC57" s="21"/>
      <c r="ID57" s="21"/>
      <c r="IE57" s="21"/>
      <c r="IF57" s="21"/>
      <c r="IG57" s="21"/>
      <c r="IH57" s="21"/>
      <c r="II57" s="21"/>
    </row>
    <row r="58" spans="1:243" ht="15" customHeight="1" x14ac:dyDescent="0.2">
      <c r="A58" s="125" t="s">
        <v>0</v>
      </c>
      <c r="B58" s="109">
        <f>SUM(E58:Q58)+B54+D54+I54</f>
        <v>0</v>
      </c>
      <c r="C58" s="110">
        <f>Q53</f>
        <v>0</v>
      </c>
      <c r="D58" s="110">
        <f>C58-B58</f>
        <v>0</v>
      </c>
      <c r="E58" s="110">
        <f>SUM(E60:E89)</f>
        <v>0</v>
      </c>
      <c r="F58" s="110">
        <f t="shared" ref="F58:Q58" si="6">SUM(F60:F89)</f>
        <v>0</v>
      </c>
      <c r="G58" s="110">
        <f t="shared" si="6"/>
        <v>0</v>
      </c>
      <c r="H58" s="110">
        <f t="shared" si="6"/>
        <v>0</v>
      </c>
      <c r="I58" s="110">
        <f t="shared" si="6"/>
        <v>0</v>
      </c>
      <c r="J58" s="110">
        <f t="shared" si="6"/>
        <v>0</v>
      </c>
      <c r="K58" s="110">
        <f t="shared" si="6"/>
        <v>0</v>
      </c>
      <c r="L58" s="110">
        <f t="shared" si="6"/>
        <v>0</v>
      </c>
      <c r="M58" s="110">
        <f t="shared" si="6"/>
        <v>0</v>
      </c>
      <c r="N58" s="110">
        <f t="shared" si="6"/>
        <v>0</v>
      </c>
      <c r="O58" s="110">
        <f t="shared" si="6"/>
        <v>0</v>
      </c>
      <c r="P58" s="110">
        <f t="shared" si="6"/>
        <v>0</v>
      </c>
      <c r="Q58" s="110">
        <f t="shared" si="6"/>
        <v>0</v>
      </c>
      <c r="S58" s="125" t="s">
        <v>0</v>
      </c>
      <c r="T58" s="109">
        <f>SUM(W58:AI58)+T54+V54+AA54</f>
        <v>0</v>
      </c>
      <c r="U58" s="110">
        <f>AI53</f>
        <v>0</v>
      </c>
      <c r="V58" s="110">
        <f>U58-T58</f>
        <v>0</v>
      </c>
      <c r="W58" s="110">
        <f>SUM(W60:W89)</f>
        <v>0</v>
      </c>
      <c r="X58" s="110">
        <f t="shared" ref="X58:AI58" si="7">SUM(X60:X89)</f>
        <v>0</v>
      </c>
      <c r="Y58" s="110">
        <f t="shared" si="7"/>
        <v>0</v>
      </c>
      <c r="Z58" s="110">
        <f t="shared" si="7"/>
        <v>0</v>
      </c>
      <c r="AA58" s="110">
        <f t="shared" si="7"/>
        <v>0</v>
      </c>
      <c r="AB58" s="110">
        <f t="shared" si="7"/>
        <v>0</v>
      </c>
      <c r="AC58" s="110">
        <f t="shared" si="7"/>
        <v>0</v>
      </c>
      <c r="AD58" s="110">
        <f t="shared" si="7"/>
        <v>0</v>
      </c>
      <c r="AE58" s="110">
        <f t="shared" si="7"/>
        <v>0</v>
      </c>
      <c r="AF58" s="110">
        <f t="shared" si="7"/>
        <v>0</v>
      </c>
      <c r="AG58" s="110">
        <f t="shared" si="7"/>
        <v>0</v>
      </c>
      <c r="AH58" s="110">
        <f t="shared" si="7"/>
        <v>0</v>
      </c>
      <c r="AI58" s="110">
        <f t="shared" si="7"/>
        <v>0</v>
      </c>
    </row>
    <row r="59" spans="1:243" s="22" customFormat="1" ht="9" customHeight="1" x14ac:dyDescent="0.2">
      <c r="A59" s="20"/>
      <c r="B59" s="32"/>
      <c r="C59" s="23"/>
      <c r="D59" s="23"/>
      <c r="E59" s="23"/>
      <c r="F59" s="23"/>
      <c r="G59" s="23"/>
      <c r="H59" s="23"/>
      <c r="I59" s="23"/>
      <c r="J59" s="23"/>
      <c r="K59" s="23"/>
      <c r="L59" s="23"/>
      <c r="M59" s="23"/>
      <c r="N59" s="23"/>
      <c r="O59" s="23"/>
      <c r="P59" s="23"/>
      <c r="Q59" s="23"/>
      <c r="R59" s="21"/>
      <c r="S59" s="20"/>
      <c r="T59" s="32"/>
      <c r="U59" s="23"/>
      <c r="V59" s="23"/>
      <c r="W59" s="23"/>
      <c r="X59" s="23"/>
      <c r="Y59" s="23"/>
      <c r="Z59" s="23"/>
      <c r="AA59" s="23"/>
      <c r="AB59" s="23"/>
      <c r="AC59" s="23"/>
      <c r="AD59" s="23"/>
      <c r="AE59" s="23"/>
      <c r="AF59" s="23"/>
      <c r="AG59" s="23"/>
      <c r="AH59" s="23"/>
      <c r="AI59" s="23"/>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c r="CX59" s="21"/>
      <c r="CY59" s="21"/>
      <c r="CZ59" s="21"/>
      <c r="DA59" s="21"/>
      <c r="DB59" s="21"/>
      <c r="DC59" s="21"/>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c r="EU59" s="21"/>
      <c r="EV59" s="21"/>
      <c r="EW59" s="21"/>
      <c r="EX59" s="21"/>
      <c r="EY59" s="21"/>
      <c r="EZ59" s="21"/>
      <c r="FA59" s="21"/>
      <c r="FB59" s="21"/>
      <c r="FC59" s="21"/>
      <c r="FD59" s="21"/>
      <c r="FE59" s="21"/>
      <c r="FF59" s="21"/>
      <c r="FG59" s="21"/>
      <c r="FH59" s="21"/>
      <c r="FI59" s="21"/>
      <c r="FJ59" s="21"/>
      <c r="FK59" s="21"/>
      <c r="FL59" s="21"/>
      <c r="FM59" s="21"/>
      <c r="FN59" s="21"/>
      <c r="FO59" s="21"/>
      <c r="FP59" s="21"/>
      <c r="FQ59" s="21"/>
      <c r="FR59" s="21"/>
      <c r="FS59" s="21"/>
      <c r="FT59" s="21"/>
      <c r="FU59" s="21"/>
      <c r="FV59" s="21"/>
      <c r="FW59" s="21"/>
      <c r="FX59" s="21"/>
      <c r="FY59" s="21"/>
      <c r="FZ59" s="21"/>
      <c r="GA59" s="21"/>
      <c r="GB59" s="21"/>
      <c r="GC59" s="21"/>
      <c r="GD59" s="21"/>
      <c r="GE59" s="21"/>
      <c r="GF59" s="21"/>
      <c r="GG59" s="21"/>
      <c r="GH59" s="21"/>
      <c r="GI59" s="21"/>
      <c r="GJ59" s="21"/>
      <c r="GK59" s="21"/>
      <c r="GL59" s="21"/>
      <c r="GM59" s="21"/>
      <c r="GN59" s="21"/>
      <c r="GO59" s="21"/>
      <c r="GP59" s="21"/>
      <c r="GQ59" s="21"/>
      <c r="GR59" s="21"/>
      <c r="GS59" s="21"/>
      <c r="GT59" s="21"/>
      <c r="GU59" s="21"/>
      <c r="GV59" s="21"/>
      <c r="GW59" s="21"/>
      <c r="GX59" s="21"/>
      <c r="GY59" s="21"/>
      <c r="GZ59" s="21"/>
      <c r="HA59" s="21"/>
      <c r="HB59" s="21"/>
      <c r="HC59" s="21"/>
      <c r="HD59" s="21"/>
      <c r="HE59" s="21"/>
      <c r="HF59" s="21"/>
      <c r="HG59" s="21"/>
      <c r="HH59" s="21"/>
      <c r="HI59" s="21"/>
      <c r="HJ59" s="21"/>
      <c r="HK59" s="21"/>
      <c r="HL59" s="21"/>
      <c r="HM59" s="21"/>
      <c r="HN59" s="21"/>
      <c r="HO59" s="21"/>
      <c r="HP59" s="21"/>
      <c r="HQ59" s="21"/>
      <c r="HR59" s="21"/>
      <c r="HS59" s="21"/>
      <c r="HT59" s="21"/>
      <c r="HU59" s="21"/>
      <c r="HV59" s="21"/>
      <c r="HW59" s="21"/>
      <c r="HX59" s="21"/>
      <c r="HY59" s="21"/>
      <c r="HZ59" s="21"/>
      <c r="IA59" s="21"/>
      <c r="IB59" s="21"/>
      <c r="IC59" s="21"/>
      <c r="ID59" s="21"/>
      <c r="IE59" s="21"/>
      <c r="IF59" s="21"/>
      <c r="IG59" s="21"/>
      <c r="IH59" s="21"/>
      <c r="II59" s="21"/>
    </row>
    <row r="60" spans="1:243" ht="15" customHeight="1" x14ac:dyDescent="0.2">
      <c r="A60" s="84" t="s">
        <v>38</v>
      </c>
      <c r="B60" s="111">
        <f t="shared" ref="B60:B89" si="8">SUM(E60:Q60)</f>
        <v>0</v>
      </c>
      <c r="C60" s="112" t="e">
        <f>$Q$11</f>
        <v>#DIV/0!</v>
      </c>
      <c r="D60" s="117" t="e">
        <f>C60-B60</f>
        <v>#DIV/0!</v>
      </c>
      <c r="E60" s="112"/>
      <c r="F60" s="112"/>
      <c r="G60" s="112"/>
      <c r="H60" s="112"/>
      <c r="I60" s="112"/>
      <c r="J60" s="112"/>
      <c r="K60" s="112"/>
      <c r="L60" s="112"/>
      <c r="M60" s="112"/>
      <c r="N60" s="112"/>
      <c r="O60" s="112"/>
      <c r="P60" s="112"/>
      <c r="Q60" s="112"/>
      <c r="S60" s="84" t="s">
        <v>38</v>
      </c>
      <c r="T60" s="111">
        <f t="shared" ref="T60:T89" si="9">SUM(W60:AI60)</f>
        <v>0</v>
      </c>
      <c r="U60" s="112" t="e">
        <f>$Q$11</f>
        <v>#DIV/0!</v>
      </c>
      <c r="V60" s="117" t="e">
        <f>U60-T60</f>
        <v>#DIV/0!</v>
      </c>
      <c r="W60" s="112"/>
      <c r="X60" s="112"/>
      <c r="Y60" s="112"/>
      <c r="Z60" s="112"/>
      <c r="AA60" s="112"/>
      <c r="AB60" s="112"/>
      <c r="AC60" s="112"/>
      <c r="AD60" s="112"/>
      <c r="AE60" s="112"/>
      <c r="AF60" s="112"/>
      <c r="AG60" s="112"/>
      <c r="AH60" s="112"/>
      <c r="AI60" s="112"/>
    </row>
    <row r="61" spans="1:243" ht="15" customHeight="1" x14ac:dyDescent="0.2">
      <c r="A61" s="84" t="s">
        <v>39</v>
      </c>
      <c r="B61" s="111">
        <f t="shared" si="8"/>
        <v>0</v>
      </c>
      <c r="C61" s="112"/>
      <c r="D61" s="117">
        <f t="shared" ref="D61:D89" si="10">C61-B61</f>
        <v>0</v>
      </c>
      <c r="E61" s="112"/>
      <c r="F61" s="112"/>
      <c r="G61" s="112"/>
      <c r="H61" s="112"/>
      <c r="I61" s="112"/>
      <c r="J61" s="112"/>
      <c r="K61" s="112"/>
      <c r="L61" s="112"/>
      <c r="M61" s="112"/>
      <c r="N61" s="112"/>
      <c r="O61" s="112"/>
      <c r="P61" s="112"/>
      <c r="Q61" s="112"/>
      <c r="S61" s="84" t="s">
        <v>39</v>
      </c>
      <c r="T61" s="111">
        <f t="shared" si="9"/>
        <v>0</v>
      </c>
      <c r="U61" s="112"/>
      <c r="V61" s="117">
        <f t="shared" ref="V61:V89" si="11">U61-T61</f>
        <v>0</v>
      </c>
      <c r="W61" s="112"/>
      <c r="X61" s="112"/>
      <c r="Y61" s="112"/>
      <c r="Z61" s="112"/>
      <c r="AA61" s="112"/>
      <c r="AB61" s="112"/>
      <c r="AC61" s="112"/>
      <c r="AD61" s="112"/>
      <c r="AE61" s="112"/>
      <c r="AF61" s="112"/>
      <c r="AG61" s="112"/>
      <c r="AH61" s="112"/>
      <c r="AI61" s="112"/>
    </row>
    <row r="62" spans="1:243" ht="15" customHeight="1" x14ac:dyDescent="0.2">
      <c r="A62" s="84" t="s">
        <v>40</v>
      </c>
      <c r="B62" s="111">
        <f t="shared" si="8"/>
        <v>0</v>
      </c>
      <c r="C62" s="112"/>
      <c r="D62" s="117">
        <f t="shared" si="10"/>
        <v>0</v>
      </c>
      <c r="E62" s="112"/>
      <c r="F62" s="112"/>
      <c r="G62" s="112"/>
      <c r="H62" s="112"/>
      <c r="I62" s="112"/>
      <c r="J62" s="112"/>
      <c r="K62" s="112"/>
      <c r="L62" s="112"/>
      <c r="M62" s="112"/>
      <c r="N62" s="112"/>
      <c r="O62" s="112"/>
      <c r="P62" s="112"/>
      <c r="Q62" s="112"/>
      <c r="S62" s="84" t="s">
        <v>40</v>
      </c>
      <c r="T62" s="111">
        <f t="shared" si="9"/>
        <v>0</v>
      </c>
      <c r="U62" s="112"/>
      <c r="V62" s="117">
        <f t="shared" si="11"/>
        <v>0</v>
      </c>
      <c r="W62" s="112"/>
      <c r="X62" s="112"/>
      <c r="Y62" s="112"/>
      <c r="Z62" s="112"/>
      <c r="AA62" s="112"/>
      <c r="AB62" s="112"/>
      <c r="AC62" s="112"/>
      <c r="AD62" s="112"/>
      <c r="AE62" s="112"/>
      <c r="AF62" s="112"/>
      <c r="AG62" s="112"/>
      <c r="AH62" s="112"/>
      <c r="AI62" s="112"/>
    </row>
    <row r="63" spans="1:243" ht="15" customHeight="1" x14ac:dyDescent="0.2">
      <c r="A63" s="84" t="s">
        <v>41</v>
      </c>
      <c r="B63" s="111">
        <f t="shared" si="8"/>
        <v>0</v>
      </c>
      <c r="C63" s="112"/>
      <c r="D63" s="117">
        <f t="shared" si="10"/>
        <v>0</v>
      </c>
      <c r="E63" s="112"/>
      <c r="F63" s="112"/>
      <c r="G63" s="112"/>
      <c r="H63" s="112"/>
      <c r="I63" s="112"/>
      <c r="J63" s="112"/>
      <c r="K63" s="112"/>
      <c r="L63" s="112"/>
      <c r="M63" s="112"/>
      <c r="N63" s="112"/>
      <c r="O63" s="112"/>
      <c r="P63" s="112"/>
      <c r="Q63" s="112"/>
      <c r="S63" s="84" t="s">
        <v>41</v>
      </c>
      <c r="T63" s="111">
        <f t="shared" si="9"/>
        <v>0</v>
      </c>
      <c r="U63" s="112"/>
      <c r="V63" s="117">
        <f t="shared" si="11"/>
        <v>0</v>
      </c>
      <c r="W63" s="112"/>
      <c r="X63" s="112"/>
      <c r="Y63" s="112"/>
      <c r="Z63" s="112"/>
      <c r="AA63" s="112"/>
      <c r="AB63" s="112"/>
      <c r="AC63" s="112"/>
      <c r="AD63" s="112"/>
      <c r="AE63" s="112"/>
      <c r="AF63" s="112"/>
      <c r="AG63" s="112"/>
      <c r="AH63" s="112"/>
      <c r="AI63" s="112"/>
    </row>
    <row r="64" spans="1:243" ht="15" customHeight="1" x14ac:dyDescent="0.2">
      <c r="A64" s="84" t="s">
        <v>42</v>
      </c>
      <c r="B64" s="111">
        <f t="shared" si="8"/>
        <v>0</v>
      </c>
      <c r="C64" s="112"/>
      <c r="D64" s="117">
        <f t="shared" si="10"/>
        <v>0</v>
      </c>
      <c r="E64" s="112"/>
      <c r="F64" s="112"/>
      <c r="G64" s="112"/>
      <c r="H64" s="112"/>
      <c r="I64" s="112"/>
      <c r="J64" s="112"/>
      <c r="K64" s="112"/>
      <c r="L64" s="112"/>
      <c r="M64" s="112"/>
      <c r="N64" s="112"/>
      <c r="O64" s="112"/>
      <c r="P64" s="112"/>
      <c r="Q64" s="112"/>
      <c r="S64" s="84" t="s">
        <v>42</v>
      </c>
      <c r="T64" s="111">
        <f t="shared" si="9"/>
        <v>0</v>
      </c>
      <c r="U64" s="112"/>
      <c r="V64" s="117">
        <f t="shared" si="11"/>
        <v>0</v>
      </c>
      <c r="W64" s="112"/>
      <c r="X64" s="112"/>
      <c r="Y64" s="112"/>
      <c r="Z64" s="112"/>
      <c r="AA64" s="112"/>
      <c r="AB64" s="112"/>
      <c r="AC64" s="112"/>
      <c r="AD64" s="112"/>
      <c r="AE64" s="112"/>
      <c r="AF64" s="112"/>
      <c r="AG64" s="112"/>
      <c r="AH64" s="112"/>
      <c r="AI64" s="112"/>
    </row>
    <row r="65" spans="1:35" ht="15" customHeight="1" x14ac:dyDescent="0.2">
      <c r="A65" s="84" t="s">
        <v>43</v>
      </c>
      <c r="B65" s="111">
        <f t="shared" si="8"/>
        <v>0</v>
      </c>
      <c r="C65" s="112"/>
      <c r="D65" s="117">
        <f t="shared" si="10"/>
        <v>0</v>
      </c>
      <c r="E65" s="112"/>
      <c r="F65" s="112"/>
      <c r="G65" s="112"/>
      <c r="H65" s="112"/>
      <c r="I65" s="112"/>
      <c r="J65" s="112"/>
      <c r="K65" s="112"/>
      <c r="L65" s="112"/>
      <c r="M65" s="112"/>
      <c r="N65" s="112"/>
      <c r="O65" s="112"/>
      <c r="P65" s="112"/>
      <c r="Q65" s="112"/>
      <c r="S65" s="84" t="s">
        <v>43</v>
      </c>
      <c r="T65" s="111">
        <f t="shared" si="9"/>
        <v>0</v>
      </c>
      <c r="U65" s="112"/>
      <c r="V65" s="117">
        <f t="shared" si="11"/>
        <v>0</v>
      </c>
      <c r="W65" s="112"/>
      <c r="X65" s="112"/>
      <c r="Y65" s="112"/>
      <c r="Z65" s="112"/>
      <c r="AA65" s="112"/>
      <c r="AB65" s="112"/>
      <c r="AC65" s="112"/>
      <c r="AD65" s="112"/>
      <c r="AE65" s="112"/>
      <c r="AF65" s="112"/>
      <c r="AG65" s="112"/>
      <c r="AH65" s="112"/>
      <c r="AI65" s="112"/>
    </row>
    <row r="66" spans="1:35" ht="15" customHeight="1" x14ac:dyDescent="0.2">
      <c r="A66" s="84" t="s">
        <v>44</v>
      </c>
      <c r="B66" s="111">
        <f t="shared" si="8"/>
        <v>0</v>
      </c>
      <c r="C66" s="112"/>
      <c r="D66" s="117">
        <f t="shared" si="10"/>
        <v>0</v>
      </c>
      <c r="E66" s="112"/>
      <c r="F66" s="112"/>
      <c r="G66" s="112"/>
      <c r="H66" s="112"/>
      <c r="I66" s="112"/>
      <c r="J66" s="112"/>
      <c r="K66" s="112"/>
      <c r="L66" s="112"/>
      <c r="M66" s="112"/>
      <c r="N66" s="112"/>
      <c r="O66" s="112"/>
      <c r="P66" s="112"/>
      <c r="Q66" s="112"/>
      <c r="S66" s="84" t="s">
        <v>44</v>
      </c>
      <c r="T66" s="111">
        <f t="shared" si="9"/>
        <v>0</v>
      </c>
      <c r="U66" s="112"/>
      <c r="V66" s="117">
        <f t="shared" si="11"/>
        <v>0</v>
      </c>
      <c r="W66" s="112"/>
      <c r="X66" s="112"/>
      <c r="Y66" s="112"/>
      <c r="Z66" s="112"/>
      <c r="AA66" s="112"/>
      <c r="AB66" s="112"/>
      <c r="AC66" s="112"/>
      <c r="AD66" s="112"/>
      <c r="AE66" s="112"/>
      <c r="AF66" s="112"/>
      <c r="AG66" s="112"/>
      <c r="AH66" s="112"/>
      <c r="AI66" s="112"/>
    </row>
    <row r="67" spans="1:35" ht="15" customHeight="1" x14ac:dyDescent="0.2">
      <c r="A67" s="84" t="s">
        <v>45</v>
      </c>
      <c r="B67" s="111">
        <f t="shared" si="8"/>
        <v>0</v>
      </c>
      <c r="C67" s="112"/>
      <c r="D67" s="117">
        <f t="shared" si="10"/>
        <v>0</v>
      </c>
      <c r="E67" s="112"/>
      <c r="F67" s="112"/>
      <c r="G67" s="112"/>
      <c r="H67" s="112"/>
      <c r="I67" s="112"/>
      <c r="J67" s="112"/>
      <c r="K67" s="112"/>
      <c r="L67" s="112"/>
      <c r="M67" s="112"/>
      <c r="N67" s="112"/>
      <c r="O67" s="112"/>
      <c r="P67" s="112"/>
      <c r="Q67" s="112"/>
      <c r="S67" s="84" t="s">
        <v>45</v>
      </c>
      <c r="T67" s="111">
        <f t="shared" si="9"/>
        <v>0</v>
      </c>
      <c r="U67" s="112"/>
      <c r="V67" s="117">
        <f t="shared" si="11"/>
        <v>0</v>
      </c>
      <c r="W67" s="112"/>
      <c r="X67" s="112"/>
      <c r="Y67" s="112"/>
      <c r="Z67" s="112"/>
      <c r="AA67" s="112"/>
      <c r="AB67" s="112"/>
      <c r="AC67" s="112"/>
      <c r="AD67" s="112"/>
      <c r="AE67" s="112"/>
      <c r="AF67" s="112"/>
      <c r="AG67" s="112"/>
      <c r="AH67" s="112"/>
      <c r="AI67" s="112"/>
    </row>
    <row r="68" spans="1:35" ht="15" customHeight="1" x14ac:dyDescent="0.2">
      <c r="A68" s="84" t="s">
        <v>46</v>
      </c>
      <c r="B68" s="111">
        <f t="shared" si="8"/>
        <v>0</v>
      </c>
      <c r="C68" s="112"/>
      <c r="D68" s="117">
        <f t="shared" si="10"/>
        <v>0</v>
      </c>
      <c r="E68" s="112"/>
      <c r="F68" s="112"/>
      <c r="G68" s="112"/>
      <c r="H68" s="112"/>
      <c r="I68" s="112"/>
      <c r="J68" s="112"/>
      <c r="K68" s="112"/>
      <c r="L68" s="112"/>
      <c r="M68" s="112"/>
      <c r="N68" s="112"/>
      <c r="O68" s="112"/>
      <c r="P68" s="112"/>
      <c r="Q68" s="112"/>
      <c r="S68" s="84" t="s">
        <v>46</v>
      </c>
      <c r="T68" s="111">
        <f t="shared" si="9"/>
        <v>0</v>
      </c>
      <c r="U68" s="112"/>
      <c r="V68" s="117">
        <f t="shared" si="11"/>
        <v>0</v>
      </c>
      <c r="W68" s="112"/>
      <c r="X68" s="112"/>
      <c r="Y68" s="112"/>
      <c r="Z68" s="112"/>
      <c r="AA68" s="112"/>
      <c r="AB68" s="112"/>
      <c r="AC68" s="112"/>
      <c r="AD68" s="112"/>
      <c r="AE68" s="112"/>
      <c r="AF68" s="112"/>
      <c r="AG68" s="112"/>
      <c r="AH68" s="112"/>
      <c r="AI68" s="112"/>
    </row>
    <row r="69" spans="1:35" ht="15" customHeight="1" x14ac:dyDescent="0.2">
      <c r="A69" s="84" t="s">
        <v>47</v>
      </c>
      <c r="B69" s="111">
        <f t="shared" si="8"/>
        <v>0</v>
      </c>
      <c r="C69" s="112"/>
      <c r="D69" s="117">
        <f t="shared" si="10"/>
        <v>0</v>
      </c>
      <c r="E69" s="112"/>
      <c r="F69" s="112"/>
      <c r="G69" s="112"/>
      <c r="H69" s="112"/>
      <c r="I69" s="112"/>
      <c r="J69" s="112"/>
      <c r="K69" s="112"/>
      <c r="L69" s="112"/>
      <c r="M69" s="112"/>
      <c r="N69" s="112"/>
      <c r="O69" s="112"/>
      <c r="P69" s="112"/>
      <c r="Q69" s="112"/>
      <c r="S69" s="84" t="s">
        <v>47</v>
      </c>
      <c r="T69" s="111">
        <f t="shared" si="9"/>
        <v>0</v>
      </c>
      <c r="U69" s="112"/>
      <c r="V69" s="117">
        <f t="shared" si="11"/>
        <v>0</v>
      </c>
      <c r="W69" s="112"/>
      <c r="X69" s="112"/>
      <c r="Y69" s="112"/>
      <c r="Z69" s="112"/>
      <c r="AA69" s="112"/>
      <c r="AB69" s="112"/>
      <c r="AC69" s="112"/>
      <c r="AD69" s="112"/>
      <c r="AE69" s="112"/>
      <c r="AF69" s="112"/>
      <c r="AG69" s="112"/>
      <c r="AH69" s="112"/>
      <c r="AI69" s="112"/>
    </row>
    <row r="70" spans="1:35" ht="15" customHeight="1" x14ac:dyDescent="0.2">
      <c r="A70" s="84" t="s">
        <v>48</v>
      </c>
      <c r="B70" s="111">
        <f t="shared" si="8"/>
        <v>0</v>
      </c>
      <c r="C70" s="112"/>
      <c r="D70" s="117">
        <f t="shared" si="10"/>
        <v>0</v>
      </c>
      <c r="E70" s="112"/>
      <c r="F70" s="112"/>
      <c r="G70" s="112"/>
      <c r="H70" s="112"/>
      <c r="I70" s="112"/>
      <c r="J70" s="112"/>
      <c r="K70" s="112"/>
      <c r="L70" s="112"/>
      <c r="M70" s="112"/>
      <c r="N70" s="112"/>
      <c r="O70" s="112"/>
      <c r="P70" s="112"/>
      <c r="Q70" s="112"/>
      <c r="S70" s="84" t="s">
        <v>48</v>
      </c>
      <c r="T70" s="111">
        <f t="shared" si="9"/>
        <v>0</v>
      </c>
      <c r="U70" s="112"/>
      <c r="V70" s="117">
        <f t="shared" si="11"/>
        <v>0</v>
      </c>
      <c r="W70" s="112"/>
      <c r="X70" s="112"/>
      <c r="Y70" s="112"/>
      <c r="Z70" s="112"/>
      <c r="AA70" s="112"/>
      <c r="AB70" s="112"/>
      <c r="AC70" s="112"/>
      <c r="AD70" s="112"/>
      <c r="AE70" s="112"/>
      <c r="AF70" s="112"/>
      <c r="AG70" s="112"/>
      <c r="AH70" s="112"/>
      <c r="AI70" s="112"/>
    </row>
    <row r="71" spans="1:35" ht="15" customHeight="1" x14ac:dyDescent="0.2">
      <c r="A71" s="84" t="s">
        <v>49</v>
      </c>
      <c r="B71" s="111">
        <f t="shared" si="8"/>
        <v>0</v>
      </c>
      <c r="C71" s="112"/>
      <c r="D71" s="117">
        <f t="shared" si="10"/>
        <v>0</v>
      </c>
      <c r="E71" s="112"/>
      <c r="F71" s="112"/>
      <c r="G71" s="112"/>
      <c r="H71" s="112"/>
      <c r="I71" s="112"/>
      <c r="J71" s="112"/>
      <c r="K71" s="112"/>
      <c r="L71" s="112"/>
      <c r="M71" s="112"/>
      <c r="N71" s="112"/>
      <c r="O71" s="112"/>
      <c r="P71" s="112"/>
      <c r="Q71" s="112"/>
      <c r="S71" s="84" t="s">
        <v>49</v>
      </c>
      <c r="T71" s="111">
        <f t="shared" si="9"/>
        <v>0</v>
      </c>
      <c r="U71" s="112"/>
      <c r="V71" s="117">
        <f t="shared" si="11"/>
        <v>0</v>
      </c>
      <c r="W71" s="112"/>
      <c r="X71" s="112"/>
      <c r="Y71" s="112"/>
      <c r="Z71" s="112"/>
      <c r="AA71" s="112"/>
      <c r="AB71" s="112"/>
      <c r="AC71" s="112"/>
      <c r="AD71" s="112"/>
      <c r="AE71" s="112"/>
      <c r="AF71" s="112"/>
      <c r="AG71" s="112"/>
      <c r="AH71" s="112"/>
      <c r="AI71" s="112"/>
    </row>
    <row r="72" spans="1:35" ht="15" customHeight="1" x14ac:dyDescent="0.2">
      <c r="A72" s="84" t="s">
        <v>50</v>
      </c>
      <c r="B72" s="111">
        <f t="shared" si="8"/>
        <v>0</v>
      </c>
      <c r="C72" s="112"/>
      <c r="D72" s="117">
        <f t="shared" si="10"/>
        <v>0</v>
      </c>
      <c r="E72" s="112"/>
      <c r="F72" s="112"/>
      <c r="G72" s="112"/>
      <c r="H72" s="112"/>
      <c r="I72" s="112"/>
      <c r="J72" s="112"/>
      <c r="K72" s="112"/>
      <c r="L72" s="112"/>
      <c r="M72" s="112"/>
      <c r="N72" s="112"/>
      <c r="O72" s="112"/>
      <c r="P72" s="112"/>
      <c r="Q72" s="112"/>
      <c r="S72" s="84" t="s">
        <v>50</v>
      </c>
      <c r="T72" s="111">
        <f t="shared" si="9"/>
        <v>0</v>
      </c>
      <c r="U72" s="112"/>
      <c r="V72" s="117">
        <f t="shared" si="11"/>
        <v>0</v>
      </c>
      <c r="W72" s="112"/>
      <c r="X72" s="112"/>
      <c r="Y72" s="112"/>
      <c r="Z72" s="112"/>
      <c r="AA72" s="112"/>
      <c r="AB72" s="112"/>
      <c r="AC72" s="112"/>
      <c r="AD72" s="112"/>
      <c r="AE72" s="112"/>
      <c r="AF72" s="112"/>
      <c r="AG72" s="112"/>
      <c r="AH72" s="112"/>
      <c r="AI72" s="112"/>
    </row>
    <row r="73" spans="1:35" ht="15" customHeight="1" x14ac:dyDescent="0.2">
      <c r="A73" s="84" t="s">
        <v>51</v>
      </c>
      <c r="B73" s="111">
        <f t="shared" si="8"/>
        <v>0</v>
      </c>
      <c r="C73" s="112"/>
      <c r="D73" s="117">
        <f t="shared" si="10"/>
        <v>0</v>
      </c>
      <c r="E73" s="112"/>
      <c r="F73" s="112"/>
      <c r="G73" s="112"/>
      <c r="H73" s="112"/>
      <c r="I73" s="112"/>
      <c r="J73" s="112"/>
      <c r="K73" s="112"/>
      <c r="L73" s="112"/>
      <c r="M73" s="112"/>
      <c r="N73" s="112"/>
      <c r="O73" s="112"/>
      <c r="P73" s="112"/>
      <c r="Q73" s="112"/>
      <c r="S73" s="84" t="s">
        <v>51</v>
      </c>
      <c r="T73" s="111">
        <f t="shared" si="9"/>
        <v>0</v>
      </c>
      <c r="U73" s="112"/>
      <c r="V73" s="117">
        <f t="shared" si="11"/>
        <v>0</v>
      </c>
      <c r="W73" s="112"/>
      <c r="X73" s="112"/>
      <c r="Y73" s="112"/>
      <c r="Z73" s="112"/>
      <c r="AA73" s="112"/>
      <c r="AB73" s="112"/>
      <c r="AC73" s="112"/>
      <c r="AD73" s="112"/>
      <c r="AE73" s="112"/>
      <c r="AF73" s="112"/>
      <c r="AG73" s="112"/>
      <c r="AH73" s="112"/>
      <c r="AI73" s="112"/>
    </row>
    <row r="74" spans="1:35" ht="15" customHeight="1" x14ac:dyDescent="0.2">
      <c r="A74" s="84" t="s">
        <v>52</v>
      </c>
      <c r="B74" s="111">
        <f t="shared" si="8"/>
        <v>0</v>
      </c>
      <c r="C74" s="112"/>
      <c r="D74" s="117">
        <f t="shared" si="10"/>
        <v>0</v>
      </c>
      <c r="E74" s="112"/>
      <c r="F74" s="112"/>
      <c r="G74" s="112"/>
      <c r="H74" s="112"/>
      <c r="I74" s="112"/>
      <c r="J74" s="112"/>
      <c r="K74" s="112"/>
      <c r="L74" s="112"/>
      <c r="M74" s="112"/>
      <c r="N74" s="112"/>
      <c r="O74" s="112"/>
      <c r="P74" s="112"/>
      <c r="Q74" s="112"/>
      <c r="S74" s="84" t="s">
        <v>52</v>
      </c>
      <c r="T74" s="111">
        <f t="shared" si="9"/>
        <v>0</v>
      </c>
      <c r="U74" s="112"/>
      <c r="V74" s="117">
        <f t="shared" si="11"/>
        <v>0</v>
      </c>
      <c r="W74" s="112"/>
      <c r="X74" s="112"/>
      <c r="Y74" s="112"/>
      <c r="Z74" s="112"/>
      <c r="AA74" s="112"/>
      <c r="AB74" s="112"/>
      <c r="AC74" s="112"/>
      <c r="AD74" s="112"/>
      <c r="AE74" s="112"/>
      <c r="AF74" s="112"/>
      <c r="AG74" s="112"/>
      <c r="AH74" s="112"/>
      <c r="AI74" s="112"/>
    </row>
    <row r="75" spans="1:35" ht="15" customHeight="1" x14ac:dyDescent="0.2">
      <c r="A75" s="84" t="s">
        <v>53</v>
      </c>
      <c r="B75" s="111">
        <f t="shared" si="8"/>
        <v>0</v>
      </c>
      <c r="C75" s="112"/>
      <c r="D75" s="117">
        <f t="shared" si="10"/>
        <v>0</v>
      </c>
      <c r="E75" s="112"/>
      <c r="F75" s="112"/>
      <c r="G75" s="112"/>
      <c r="H75" s="112"/>
      <c r="I75" s="112"/>
      <c r="J75" s="112"/>
      <c r="K75" s="112"/>
      <c r="L75" s="112"/>
      <c r="M75" s="112"/>
      <c r="N75" s="112"/>
      <c r="O75" s="112"/>
      <c r="P75" s="112"/>
      <c r="Q75" s="112"/>
      <c r="S75" s="84" t="s">
        <v>53</v>
      </c>
      <c r="T75" s="111">
        <f t="shared" si="9"/>
        <v>0</v>
      </c>
      <c r="U75" s="112"/>
      <c r="V75" s="117">
        <f t="shared" si="11"/>
        <v>0</v>
      </c>
      <c r="W75" s="112"/>
      <c r="X75" s="112"/>
      <c r="Y75" s="112"/>
      <c r="Z75" s="112"/>
      <c r="AA75" s="112"/>
      <c r="AB75" s="112"/>
      <c r="AC75" s="112"/>
      <c r="AD75" s="112"/>
      <c r="AE75" s="112"/>
      <c r="AF75" s="112"/>
      <c r="AG75" s="112"/>
      <c r="AH75" s="112"/>
      <c r="AI75" s="112"/>
    </row>
    <row r="76" spans="1:35" ht="15" customHeight="1" x14ac:dyDescent="0.2">
      <c r="A76" s="84" t="s">
        <v>54</v>
      </c>
      <c r="B76" s="111">
        <f t="shared" si="8"/>
        <v>0</v>
      </c>
      <c r="C76" s="112"/>
      <c r="D76" s="117">
        <f t="shared" si="10"/>
        <v>0</v>
      </c>
      <c r="E76" s="112"/>
      <c r="F76" s="112"/>
      <c r="G76" s="112"/>
      <c r="H76" s="112"/>
      <c r="I76" s="112"/>
      <c r="J76" s="112"/>
      <c r="K76" s="112"/>
      <c r="L76" s="112"/>
      <c r="M76" s="112"/>
      <c r="N76" s="112"/>
      <c r="O76" s="112"/>
      <c r="P76" s="112"/>
      <c r="Q76" s="112"/>
      <c r="S76" s="84" t="s">
        <v>54</v>
      </c>
      <c r="T76" s="111">
        <f t="shared" si="9"/>
        <v>0</v>
      </c>
      <c r="U76" s="112"/>
      <c r="V76" s="117">
        <f t="shared" si="11"/>
        <v>0</v>
      </c>
      <c r="W76" s="112"/>
      <c r="X76" s="112"/>
      <c r="Y76" s="112"/>
      <c r="Z76" s="112"/>
      <c r="AA76" s="112"/>
      <c r="AB76" s="112"/>
      <c r="AC76" s="112"/>
      <c r="AD76" s="112"/>
      <c r="AE76" s="112"/>
      <c r="AF76" s="112"/>
      <c r="AG76" s="112"/>
      <c r="AH76" s="112"/>
      <c r="AI76" s="112"/>
    </row>
    <row r="77" spans="1:35" ht="15" customHeight="1" x14ac:dyDescent="0.2">
      <c r="A77" s="84" t="s">
        <v>55</v>
      </c>
      <c r="B77" s="111">
        <f t="shared" si="8"/>
        <v>0</v>
      </c>
      <c r="C77" s="112"/>
      <c r="D77" s="117">
        <f t="shared" si="10"/>
        <v>0</v>
      </c>
      <c r="E77" s="112"/>
      <c r="F77" s="112"/>
      <c r="G77" s="112"/>
      <c r="H77" s="112"/>
      <c r="I77" s="112"/>
      <c r="J77" s="112"/>
      <c r="K77" s="112"/>
      <c r="L77" s="112"/>
      <c r="M77" s="112"/>
      <c r="N77" s="112"/>
      <c r="O77" s="112"/>
      <c r="P77" s="112"/>
      <c r="Q77" s="112"/>
      <c r="S77" s="84" t="s">
        <v>55</v>
      </c>
      <c r="T77" s="111">
        <f t="shared" si="9"/>
        <v>0</v>
      </c>
      <c r="U77" s="112"/>
      <c r="V77" s="117">
        <f t="shared" si="11"/>
        <v>0</v>
      </c>
      <c r="W77" s="112"/>
      <c r="X77" s="112"/>
      <c r="Y77" s="112"/>
      <c r="Z77" s="112"/>
      <c r="AA77" s="112"/>
      <c r="AB77" s="112"/>
      <c r="AC77" s="112"/>
      <c r="AD77" s="112"/>
      <c r="AE77" s="112"/>
      <c r="AF77" s="112"/>
      <c r="AG77" s="112"/>
      <c r="AH77" s="112"/>
      <c r="AI77" s="112"/>
    </row>
    <row r="78" spans="1:35" ht="15" customHeight="1" x14ac:dyDescent="0.2">
      <c r="A78" s="84" t="s">
        <v>56</v>
      </c>
      <c r="B78" s="111">
        <f t="shared" si="8"/>
        <v>0</v>
      </c>
      <c r="C78" s="112"/>
      <c r="D78" s="117">
        <f t="shared" si="10"/>
        <v>0</v>
      </c>
      <c r="E78" s="112"/>
      <c r="F78" s="112"/>
      <c r="G78" s="112"/>
      <c r="H78" s="112"/>
      <c r="I78" s="112"/>
      <c r="J78" s="112"/>
      <c r="K78" s="112"/>
      <c r="L78" s="112"/>
      <c r="M78" s="112"/>
      <c r="N78" s="112"/>
      <c r="O78" s="112"/>
      <c r="P78" s="112"/>
      <c r="Q78" s="112"/>
      <c r="S78" s="84" t="s">
        <v>56</v>
      </c>
      <c r="T78" s="111">
        <f t="shared" si="9"/>
        <v>0</v>
      </c>
      <c r="U78" s="112"/>
      <c r="V78" s="117">
        <f t="shared" si="11"/>
        <v>0</v>
      </c>
      <c r="W78" s="112"/>
      <c r="X78" s="112"/>
      <c r="Y78" s="112"/>
      <c r="Z78" s="112"/>
      <c r="AA78" s="112"/>
      <c r="AB78" s="112"/>
      <c r="AC78" s="112"/>
      <c r="AD78" s="112"/>
      <c r="AE78" s="112"/>
      <c r="AF78" s="112"/>
      <c r="AG78" s="112"/>
      <c r="AH78" s="112"/>
      <c r="AI78" s="112"/>
    </row>
    <row r="79" spans="1:35" ht="15" customHeight="1" x14ac:dyDescent="0.2">
      <c r="A79" s="84" t="s">
        <v>57</v>
      </c>
      <c r="B79" s="111">
        <f t="shared" si="8"/>
        <v>0</v>
      </c>
      <c r="C79" s="112"/>
      <c r="D79" s="117">
        <f t="shared" si="10"/>
        <v>0</v>
      </c>
      <c r="E79" s="112"/>
      <c r="F79" s="112"/>
      <c r="G79" s="112"/>
      <c r="H79" s="112"/>
      <c r="I79" s="112"/>
      <c r="J79" s="112"/>
      <c r="K79" s="112"/>
      <c r="L79" s="112"/>
      <c r="M79" s="112"/>
      <c r="N79" s="112"/>
      <c r="O79" s="112"/>
      <c r="P79" s="112"/>
      <c r="Q79" s="112"/>
      <c r="S79" s="84" t="s">
        <v>57</v>
      </c>
      <c r="T79" s="111">
        <f t="shared" si="9"/>
        <v>0</v>
      </c>
      <c r="U79" s="112"/>
      <c r="V79" s="117">
        <f t="shared" si="11"/>
        <v>0</v>
      </c>
      <c r="W79" s="112"/>
      <c r="X79" s="112"/>
      <c r="Y79" s="112"/>
      <c r="Z79" s="112"/>
      <c r="AA79" s="112"/>
      <c r="AB79" s="112"/>
      <c r="AC79" s="112"/>
      <c r="AD79" s="112"/>
      <c r="AE79" s="112"/>
      <c r="AF79" s="112"/>
      <c r="AG79" s="112"/>
      <c r="AH79" s="112"/>
      <c r="AI79" s="112"/>
    </row>
    <row r="80" spans="1:35" ht="15" customHeight="1" x14ac:dyDescent="0.2">
      <c r="A80" s="84" t="s">
        <v>58</v>
      </c>
      <c r="B80" s="111">
        <f t="shared" si="8"/>
        <v>0</v>
      </c>
      <c r="C80" s="112"/>
      <c r="D80" s="117">
        <f t="shared" si="10"/>
        <v>0</v>
      </c>
      <c r="E80" s="112"/>
      <c r="F80" s="112"/>
      <c r="G80" s="112"/>
      <c r="H80" s="112"/>
      <c r="I80" s="112"/>
      <c r="J80" s="112"/>
      <c r="K80" s="112"/>
      <c r="L80" s="112"/>
      <c r="M80" s="112"/>
      <c r="N80" s="112"/>
      <c r="O80" s="112"/>
      <c r="P80" s="112"/>
      <c r="Q80" s="112"/>
      <c r="S80" s="84" t="s">
        <v>58</v>
      </c>
      <c r="T80" s="111">
        <f t="shared" si="9"/>
        <v>0</v>
      </c>
      <c r="U80" s="112"/>
      <c r="V80" s="117">
        <f t="shared" si="11"/>
        <v>0</v>
      </c>
      <c r="W80" s="112"/>
      <c r="X80" s="112"/>
      <c r="Y80" s="112"/>
      <c r="Z80" s="112"/>
      <c r="AA80" s="112"/>
      <c r="AB80" s="112"/>
      <c r="AC80" s="112"/>
      <c r="AD80" s="112"/>
      <c r="AE80" s="112"/>
      <c r="AF80" s="112"/>
      <c r="AG80" s="112"/>
      <c r="AH80" s="112"/>
      <c r="AI80" s="112"/>
    </row>
    <row r="81" spans="1:243" ht="15" customHeight="1" x14ac:dyDescent="0.2">
      <c r="A81" s="84" t="s">
        <v>59</v>
      </c>
      <c r="B81" s="111">
        <f t="shared" si="8"/>
        <v>0</v>
      </c>
      <c r="C81" s="112"/>
      <c r="D81" s="117">
        <f t="shared" si="10"/>
        <v>0</v>
      </c>
      <c r="E81" s="112"/>
      <c r="F81" s="112"/>
      <c r="G81" s="112"/>
      <c r="H81" s="112"/>
      <c r="I81" s="112"/>
      <c r="J81" s="112"/>
      <c r="K81" s="112"/>
      <c r="L81" s="112"/>
      <c r="M81" s="112"/>
      <c r="N81" s="112"/>
      <c r="O81" s="112"/>
      <c r="P81" s="112"/>
      <c r="Q81" s="112"/>
      <c r="S81" s="84" t="s">
        <v>59</v>
      </c>
      <c r="T81" s="111">
        <f t="shared" si="9"/>
        <v>0</v>
      </c>
      <c r="U81" s="112"/>
      <c r="V81" s="117">
        <f t="shared" si="11"/>
        <v>0</v>
      </c>
      <c r="W81" s="112"/>
      <c r="X81" s="112"/>
      <c r="Y81" s="112"/>
      <c r="Z81" s="112"/>
      <c r="AA81" s="112"/>
      <c r="AB81" s="112"/>
      <c r="AC81" s="112"/>
      <c r="AD81" s="112"/>
      <c r="AE81" s="112"/>
      <c r="AF81" s="112"/>
      <c r="AG81" s="112"/>
      <c r="AH81" s="112"/>
      <c r="AI81" s="112"/>
    </row>
    <row r="82" spans="1:243" ht="15" customHeight="1" x14ac:dyDescent="0.2">
      <c r="A82" s="84" t="s">
        <v>60</v>
      </c>
      <c r="B82" s="111">
        <f t="shared" si="8"/>
        <v>0</v>
      </c>
      <c r="C82" s="112"/>
      <c r="D82" s="117">
        <f t="shared" si="10"/>
        <v>0</v>
      </c>
      <c r="E82" s="112"/>
      <c r="F82" s="112"/>
      <c r="G82" s="112"/>
      <c r="H82" s="112"/>
      <c r="I82" s="112"/>
      <c r="J82" s="112"/>
      <c r="K82" s="112"/>
      <c r="L82" s="112"/>
      <c r="M82" s="112"/>
      <c r="N82" s="112"/>
      <c r="O82" s="112"/>
      <c r="P82" s="112"/>
      <c r="Q82" s="112"/>
      <c r="S82" s="84" t="s">
        <v>60</v>
      </c>
      <c r="T82" s="111">
        <f t="shared" si="9"/>
        <v>0</v>
      </c>
      <c r="U82" s="112"/>
      <c r="V82" s="117">
        <f t="shared" si="11"/>
        <v>0</v>
      </c>
      <c r="W82" s="112"/>
      <c r="X82" s="112"/>
      <c r="Y82" s="112"/>
      <c r="Z82" s="112"/>
      <c r="AA82" s="112"/>
      <c r="AB82" s="112"/>
      <c r="AC82" s="112"/>
      <c r="AD82" s="112"/>
      <c r="AE82" s="112"/>
      <c r="AF82" s="112"/>
      <c r="AG82" s="112"/>
      <c r="AH82" s="112"/>
      <c r="AI82" s="112"/>
    </row>
    <row r="83" spans="1:243" ht="15" customHeight="1" x14ac:dyDescent="0.2">
      <c r="A83" s="84" t="s">
        <v>61</v>
      </c>
      <c r="B83" s="111">
        <f t="shared" si="8"/>
        <v>0</v>
      </c>
      <c r="C83" s="112"/>
      <c r="D83" s="117">
        <f t="shared" si="10"/>
        <v>0</v>
      </c>
      <c r="E83" s="112"/>
      <c r="F83" s="112"/>
      <c r="G83" s="112"/>
      <c r="H83" s="112"/>
      <c r="I83" s="112"/>
      <c r="J83" s="112"/>
      <c r="K83" s="112"/>
      <c r="L83" s="112"/>
      <c r="M83" s="112"/>
      <c r="N83" s="112"/>
      <c r="O83" s="112"/>
      <c r="P83" s="112"/>
      <c r="Q83" s="112"/>
      <c r="S83" s="84" t="s">
        <v>61</v>
      </c>
      <c r="T83" s="111">
        <f t="shared" si="9"/>
        <v>0</v>
      </c>
      <c r="U83" s="112"/>
      <c r="V83" s="117">
        <f t="shared" si="11"/>
        <v>0</v>
      </c>
      <c r="W83" s="112"/>
      <c r="X83" s="112"/>
      <c r="Y83" s="112"/>
      <c r="Z83" s="112"/>
      <c r="AA83" s="112"/>
      <c r="AB83" s="112"/>
      <c r="AC83" s="112"/>
      <c r="AD83" s="112"/>
      <c r="AE83" s="112"/>
      <c r="AF83" s="112"/>
      <c r="AG83" s="112"/>
      <c r="AH83" s="112"/>
      <c r="AI83" s="112"/>
    </row>
    <row r="84" spans="1:243" ht="15" customHeight="1" x14ac:dyDescent="0.2">
      <c r="A84" s="84" t="s">
        <v>62</v>
      </c>
      <c r="B84" s="111">
        <f t="shared" si="8"/>
        <v>0</v>
      </c>
      <c r="C84" s="112"/>
      <c r="D84" s="117">
        <f t="shared" si="10"/>
        <v>0</v>
      </c>
      <c r="E84" s="112"/>
      <c r="F84" s="112"/>
      <c r="G84" s="112"/>
      <c r="H84" s="112"/>
      <c r="I84" s="112"/>
      <c r="J84" s="112"/>
      <c r="K84" s="112"/>
      <c r="L84" s="112"/>
      <c r="M84" s="112"/>
      <c r="N84" s="112"/>
      <c r="O84" s="112"/>
      <c r="P84" s="112"/>
      <c r="Q84" s="112"/>
      <c r="S84" s="84" t="s">
        <v>62</v>
      </c>
      <c r="T84" s="111">
        <f t="shared" si="9"/>
        <v>0</v>
      </c>
      <c r="U84" s="112"/>
      <c r="V84" s="117">
        <f t="shared" si="11"/>
        <v>0</v>
      </c>
      <c r="W84" s="112"/>
      <c r="X84" s="112"/>
      <c r="Y84" s="112"/>
      <c r="Z84" s="112"/>
      <c r="AA84" s="112"/>
      <c r="AB84" s="112"/>
      <c r="AC84" s="112"/>
      <c r="AD84" s="112"/>
      <c r="AE84" s="112"/>
      <c r="AF84" s="112"/>
      <c r="AG84" s="112"/>
      <c r="AH84" s="112"/>
      <c r="AI84" s="112"/>
    </row>
    <row r="85" spans="1:243" ht="15" customHeight="1" x14ac:dyDescent="0.2">
      <c r="A85" s="84" t="s">
        <v>63</v>
      </c>
      <c r="B85" s="111">
        <f t="shared" si="8"/>
        <v>0</v>
      </c>
      <c r="C85" s="112"/>
      <c r="D85" s="117">
        <f t="shared" si="10"/>
        <v>0</v>
      </c>
      <c r="E85" s="112"/>
      <c r="F85" s="112"/>
      <c r="G85" s="112"/>
      <c r="H85" s="112"/>
      <c r="I85" s="112"/>
      <c r="J85" s="112"/>
      <c r="K85" s="112"/>
      <c r="L85" s="112"/>
      <c r="M85" s="112"/>
      <c r="N85" s="112"/>
      <c r="O85" s="112"/>
      <c r="P85" s="112"/>
      <c r="Q85" s="112"/>
      <c r="S85" s="84" t="s">
        <v>63</v>
      </c>
      <c r="T85" s="111">
        <f t="shared" si="9"/>
        <v>0</v>
      </c>
      <c r="U85" s="112"/>
      <c r="V85" s="117">
        <f t="shared" si="11"/>
        <v>0</v>
      </c>
      <c r="W85" s="112"/>
      <c r="X85" s="112"/>
      <c r="Y85" s="112"/>
      <c r="Z85" s="112"/>
      <c r="AA85" s="112"/>
      <c r="AB85" s="112"/>
      <c r="AC85" s="112"/>
      <c r="AD85" s="112"/>
      <c r="AE85" s="112"/>
      <c r="AF85" s="112"/>
      <c r="AG85" s="112"/>
      <c r="AH85" s="112"/>
      <c r="AI85" s="112"/>
    </row>
    <row r="86" spans="1:243" ht="15" customHeight="1" x14ac:dyDescent="0.2">
      <c r="A86" s="84" t="s">
        <v>64</v>
      </c>
      <c r="B86" s="111">
        <f t="shared" si="8"/>
        <v>0</v>
      </c>
      <c r="C86" s="112"/>
      <c r="D86" s="117">
        <f t="shared" si="10"/>
        <v>0</v>
      </c>
      <c r="E86" s="112"/>
      <c r="F86" s="112"/>
      <c r="G86" s="112"/>
      <c r="H86" s="112"/>
      <c r="I86" s="112"/>
      <c r="J86" s="112"/>
      <c r="K86" s="112"/>
      <c r="L86" s="112"/>
      <c r="M86" s="112"/>
      <c r="N86" s="112"/>
      <c r="O86" s="112"/>
      <c r="P86" s="112"/>
      <c r="Q86" s="112"/>
      <c r="S86" s="84" t="s">
        <v>64</v>
      </c>
      <c r="T86" s="111">
        <f t="shared" si="9"/>
        <v>0</v>
      </c>
      <c r="U86" s="112"/>
      <c r="V86" s="117">
        <f t="shared" si="11"/>
        <v>0</v>
      </c>
      <c r="W86" s="112"/>
      <c r="X86" s="112"/>
      <c r="Y86" s="112"/>
      <c r="Z86" s="112"/>
      <c r="AA86" s="112"/>
      <c r="AB86" s="112"/>
      <c r="AC86" s="112"/>
      <c r="AD86" s="112"/>
      <c r="AE86" s="112"/>
      <c r="AF86" s="112"/>
      <c r="AG86" s="112"/>
      <c r="AH86" s="112"/>
      <c r="AI86" s="112"/>
    </row>
    <row r="87" spans="1:243" ht="15" customHeight="1" x14ac:dyDescent="0.2">
      <c r="A87" s="84" t="s">
        <v>65</v>
      </c>
      <c r="B87" s="111">
        <f t="shared" si="8"/>
        <v>0</v>
      </c>
      <c r="C87" s="112"/>
      <c r="D87" s="117">
        <f t="shared" si="10"/>
        <v>0</v>
      </c>
      <c r="E87" s="112"/>
      <c r="F87" s="112"/>
      <c r="G87" s="112"/>
      <c r="H87" s="112"/>
      <c r="I87" s="112"/>
      <c r="J87" s="112"/>
      <c r="K87" s="112"/>
      <c r="L87" s="112"/>
      <c r="M87" s="112"/>
      <c r="N87" s="112"/>
      <c r="O87" s="112"/>
      <c r="P87" s="112"/>
      <c r="Q87" s="112"/>
      <c r="S87" s="84" t="s">
        <v>65</v>
      </c>
      <c r="T87" s="111">
        <f t="shared" si="9"/>
        <v>0</v>
      </c>
      <c r="U87" s="112"/>
      <c r="V87" s="117">
        <f t="shared" si="11"/>
        <v>0</v>
      </c>
      <c r="W87" s="112"/>
      <c r="X87" s="112"/>
      <c r="Y87" s="112"/>
      <c r="Z87" s="112"/>
      <c r="AA87" s="112"/>
      <c r="AB87" s="112"/>
      <c r="AC87" s="112"/>
      <c r="AD87" s="112"/>
      <c r="AE87" s="112"/>
      <c r="AF87" s="112"/>
      <c r="AG87" s="112"/>
      <c r="AH87" s="112"/>
      <c r="AI87" s="112"/>
    </row>
    <row r="88" spans="1:243" ht="15" customHeight="1" x14ac:dyDescent="0.2">
      <c r="A88" s="84" t="s">
        <v>66</v>
      </c>
      <c r="B88" s="111">
        <f t="shared" si="8"/>
        <v>0</v>
      </c>
      <c r="C88" s="112"/>
      <c r="D88" s="117">
        <f t="shared" si="10"/>
        <v>0</v>
      </c>
      <c r="E88" s="112"/>
      <c r="F88" s="112"/>
      <c r="G88" s="112"/>
      <c r="H88" s="112"/>
      <c r="I88" s="112"/>
      <c r="J88" s="112"/>
      <c r="K88" s="112"/>
      <c r="L88" s="112"/>
      <c r="M88" s="112"/>
      <c r="N88" s="112"/>
      <c r="O88" s="112"/>
      <c r="P88" s="112"/>
      <c r="Q88" s="112"/>
      <c r="S88" s="84" t="s">
        <v>66</v>
      </c>
      <c r="T88" s="111">
        <f t="shared" si="9"/>
        <v>0</v>
      </c>
      <c r="U88" s="112"/>
      <c r="V88" s="117">
        <f t="shared" si="11"/>
        <v>0</v>
      </c>
      <c r="W88" s="112"/>
      <c r="X88" s="112"/>
      <c r="Y88" s="112"/>
      <c r="Z88" s="112"/>
      <c r="AA88" s="112"/>
      <c r="AB88" s="112"/>
      <c r="AC88" s="112"/>
      <c r="AD88" s="112"/>
      <c r="AE88" s="112"/>
      <c r="AF88" s="112"/>
      <c r="AG88" s="112"/>
      <c r="AH88" s="112"/>
      <c r="AI88" s="112"/>
    </row>
    <row r="89" spans="1:243" ht="15" customHeight="1" x14ac:dyDescent="0.2">
      <c r="A89" s="84" t="s">
        <v>67</v>
      </c>
      <c r="B89" s="111">
        <f t="shared" si="8"/>
        <v>0</v>
      </c>
      <c r="C89" s="112"/>
      <c r="D89" s="117">
        <f t="shared" si="10"/>
        <v>0</v>
      </c>
      <c r="E89" s="112"/>
      <c r="F89" s="112"/>
      <c r="G89" s="112"/>
      <c r="H89" s="112"/>
      <c r="I89" s="112"/>
      <c r="J89" s="112"/>
      <c r="K89" s="112"/>
      <c r="L89" s="112"/>
      <c r="M89" s="112"/>
      <c r="N89" s="112"/>
      <c r="O89" s="112"/>
      <c r="P89" s="112"/>
      <c r="Q89" s="112"/>
      <c r="S89" s="84" t="s">
        <v>67</v>
      </c>
      <c r="T89" s="111">
        <f t="shared" si="9"/>
        <v>0</v>
      </c>
      <c r="U89" s="112"/>
      <c r="V89" s="117">
        <f t="shared" si="11"/>
        <v>0</v>
      </c>
      <c r="W89" s="112"/>
      <c r="X89" s="112"/>
      <c r="Y89" s="112"/>
      <c r="Z89" s="112"/>
      <c r="AA89" s="112"/>
      <c r="AB89" s="112"/>
      <c r="AC89" s="112"/>
      <c r="AD89" s="112"/>
      <c r="AE89" s="112"/>
      <c r="AF89" s="112"/>
      <c r="AG89" s="112"/>
      <c r="AH89" s="112"/>
      <c r="AI89" s="112"/>
    </row>
    <row r="93" spans="1:243" ht="15" customHeight="1" x14ac:dyDescent="0.2">
      <c r="A93" s="186" t="s">
        <v>26</v>
      </c>
      <c r="B93" s="187"/>
      <c r="C93" s="187"/>
      <c r="D93" s="187"/>
      <c r="E93" s="188"/>
      <c r="F93" s="187"/>
      <c r="G93" s="187"/>
      <c r="H93" s="187"/>
      <c r="I93" s="187"/>
      <c r="J93" s="187"/>
      <c r="K93" s="187"/>
      <c r="L93" s="187"/>
      <c r="M93" s="187"/>
      <c r="N93" s="187"/>
      <c r="O93" s="187"/>
      <c r="P93" s="187"/>
      <c r="Q93" s="187"/>
      <c r="S93" s="186" t="s">
        <v>32</v>
      </c>
      <c r="T93" s="187"/>
      <c r="U93" s="187"/>
      <c r="V93" s="187"/>
      <c r="W93" s="188"/>
      <c r="X93" s="187"/>
      <c r="Y93" s="187"/>
      <c r="Z93" s="187"/>
      <c r="AA93" s="187"/>
      <c r="AB93" s="187"/>
      <c r="AC93" s="187"/>
      <c r="AD93" s="187"/>
      <c r="AE93" s="187"/>
      <c r="AF93" s="187"/>
      <c r="AG93" s="187"/>
      <c r="AH93" s="187"/>
      <c r="AI93" s="187"/>
    </row>
    <row r="94" spans="1:243" s="22" customFormat="1" ht="15" customHeight="1" x14ac:dyDescent="0.2">
      <c r="A94" s="20"/>
      <c r="B94" s="73"/>
      <c r="C94" s="73"/>
      <c r="D94" s="73"/>
      <c r="E94" s="74"/>
      <c r="F94" s="73"/>
      <c r="G94" s="73"/>
      <c r="H94" s="73"/>
      <c r="I94" s="73"/>
      <c r="J94" s="73"/>
      <c r="K94" s="73"/>
      <c r="L94" s="73"/>
      <c r="M94" s="73"/>
      <c r="N94" s="73"/>
      <c r="O94" s="73"/>
      <c r="P94" s="73"/>
      <c r="Q94" s="73"/>
      <c r="R94" s="21"/>
      <c r="S94" s="20"/>
      <c r="T94" s="73"/>
      <c r="U94" s="73"/>
      <c r="V94" s="73"/>
      <c r="W94" s="74"/>
      <c r="X94" s="73"/>
      <c r="Y94" s="73"/>
      <c r="Z94" s="73"/>
      <c r="AA94" s="73"/>
      <c r="AB94" s="73"/>
      <c r="AC94" s="73"/>
      <c r="AD94" s="73"/>
      <c r="AE94" s="73"/>
      <c r="AF94" s="73"/>
      <c r="AG94" s="73"/>
      <c r="AH94" s="73"/>
      <c r="AI94" s="73"/>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c r="CX94" s="21"/>
      <c r="CY94" s="21"/>
      <c r="CZ94" s="21"/>
      <c r="DA94" s="21"/>
      <c r="DB94" s="21"/>
      <c r="DC94" s="21"/>
      <c r="DD94" s="21"/>
      <c r="DE94" s="21"/>
      <c r="DF94" s="21"/>
      <c r="DG94" s="21"/>
      <c r="DH94" s="21"/>
      <c r="DI94" s="21"/>
      <c r="DJ94" s="21"/>
      <c r="DK94" s="21"/>
      <c r="DL94" s="21"/>
      <c r="DM94" s="21"/>
      <c r="DN94" s="21"/>
      <c r="DO94" s="21"/>
      <c r="DP94" s="21"/>
      <c r="DQ94" s="21"/>
      <c r="DR94" s="21"/>
      <c r="DS94" s="21"/>
      <c r="DT94" s="21"/>
      <c r="DU94" s="21"/>
      <c r="DV94" s="21"/>
      <c r="DW94" s="21"/>
      <c r="DX94" s="21"/>
      <c r="DY94" s="21"/>
      <c r="DZ94" s="21"/>
      <c r="EA94" s="21"/>
      <c r="EB94" s="21"/>
      <c r="EC94" s="21"/>
      <c r="ED94" s="21"/>
      <c r="EE94" s="21"/>
      <c r="EF94" s="21"/>
      <c r="EG94" s="21"/>
      <c r="EH94" s="21"/>
      <c r="EI94" s="21"/>
      <c r="EJ94" s="21"/>
      <c r="EK94" s="21"/>
      <c r="EL94" s="21"/>
      <c r="EM94" s="21"/>
      <c r="EN94" s="21"/>
      <c r="EO94" s="21"/>
      <c r="EP94" s="21"/>
      <c r="EQ94" s="21"/>
      <c r="ER94" s="21"/>
      <c r="ES94" s="21"/>
      <c r="ET94" s="21"/>
      <c r="EU94" s="21"/>
      <c r="EV94" s="21"/>
      <c r="EW94" s="21"/>
      <c r="EX94" s="21"/>
      <c r="EY94" s="21"/>
      <c r="EZ94" s="21"/>
      <c r="FA94" s="21"/>
      <c r="FB94" s="21"/>
      <c r="FC94" s="21"/>
      <c r="FD94" s="21"/>
      <c r="FE94" s="21"/>
      <c r="FF94" s="21"/>
      <c r="FG94" s="21"/>
      <c r="FH94" s="21"/>
      <c r="FI94" s="21"/>
      <c r="FJ94" s="21"/>
      <c r="FK94" s="21"/>
      <c r="FL94" s="21"/>
      <c r="FM94" s="21"/>
      <c r="FN94" s="21"/>
      <c r="FO94" s="21"/>
      <c r="FP94" s="21"/>
      <c r="FQ94" s="21"/>
      <c r="FR94" s="21"/>
      <c r="FS94" s="21"/>
      <c r="FT94" s="21"/>
      <c r="FU94" s="21"/>
      <c r="FV94" s="21"/>
      <c r="FW94" s="21"/>
      <c r="FX94" s="21"/>
      <c r="FY94" s="21"/>
      <c r="FZ94" s="21"/>
      <c r="GA94" s="21"/>
      <c r="GB94" s="21"/>
      <c r="GC94" s="21"/>
      <c r="GD94" s="21"/>
      <c r="GE94" s="21"/>
      <c r="GF94" s="21"/>
      <c r="GG94" s="21"/>
      <c r="GH94" s="21"/>
      <c r="GI94" s="21"/>
      <c r="GJ94" s="21"/>
      <c r="GK94" s="21"/>
      <c r="GL94" s="21"/>
      <c r="GM94" s="21"/>
      <c r="GN94" s="21"/>
      <c r="GO94" s="21"/>
      <c r="GP94" s="21"/>
      <c r="GQ94" s="21"/>
      <c r="GR94" s="21"/>
      <c r="GS94" s="21"/>
      <c r="GT94" s="21"/>
      <c r="GU94" s="21"/>
      <c r="GV94" s="21"/>
      <c r="GW94" s="21"/>
      <c r="GX94" s="21"/>
      <c r="GY94" s="21"/>
      <c r="GZ94" s="21"/>
      <c r="HA94" s="21"/>
      <c r="HB94" s="21"/>
      <c r="HC94" s="21"/>
      <c r="HD94" s="21"/>
      <c r="HE94" s="21"/>
      <c r="HF94" s="21"/>
      <c r="HG94" s="21"/>
      <c r="HH94" s="21"/>
      <c r="HI94" s="21"/>
      <c r="HJ94" s="21"/>
      <c r="HK94" s="21"/>
      <c r="HL94" s="21"/>
      <c r="HM94" s="21"/>
      <c r="HN94" s="21"/>
      <c r="HO94" s="21"/>
      <c r="HP94" s="21"/>
      <c r="HQ94" s="21"/>
      <c r="HR94" s="21"/>
      <c r="HS94" s="21"/>
      <c r="HT94" s="21"/>
      <c r="HU94" s="21"/>
      <c r="HV94" s="21"/>
      <c r="HW94" s="21"/>
      <c r="HX94" s="21"/>
      <c r="HY94" s="21"/>
      <c r="HZ94" s="21"/>
      <c r="IA94" s="21"/>
      <c r="IB94" s="21"/>
      <c r="IC94" s="21"/>
      <c r="ID94" s="21"/>
      <c r="IE94" s="21"/>
      <c r="IF94" s="21"/>
      <c r="IG94" s="21"/>
      <c r="IH94" s="21"/>
      <c r="II94" s="21"/>
    </row>
    <row r="95" spans="1:243" s="22" customFormat="1" ht="12.75" x14ac:dyDescent="0.2">
      <c r="A95" s="20"/>
      <c r="B95" s="73"/>
      <c r="C95" s="73"/>
      <c r="D95" s="73"/>
      <c r="E95" s="74"/>
      <c r="F95" s="73"/>
      <c r="G95" s="73"/>
      <c r="H95" s="73"/>
      <c r="I95" s="73"/>
      <c r="J95" s="73"/>
      <c r="K95" s="73"/>
      <c r="L95" s="73"/>
      <c r="M95" s="73"/>
      <c r="N95" s="179" t="s">
        <v>87</v>
      </c>
      <c r="O95" s="180"/>
      <c r="P95" s="181"/>
      <c r="Q95" s="113"/>
      <c r="R95" s="21"/>
      <c r="S95" s="20"/>
      <c r="T95" s="73"/>
      <c r="U95" s="73"/>
      <c r="V95" s="73"/>
      <c r="W95" s="74"/>
      <c r="X95" s="73"/>
      <c r="Y95" s="73"/>
      <c r="Z95" s="73"/>
      <c r="AA95" s="73"/>
      <c r="AB95" s="73"/>
      <c r="AC95" s="73"/>
      <c r="AD95" s="73"/>
      <c r="AE95" s="73"/>
      <c r="AF95" s="179" t="s">
        <v>87</v>
      </c>
      <c r="AG95" s="180"/>
      <c r="AH95" s="181"/>
      <c r="AI95" s="113"/>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c r="CZ95" s="21"/>
      <c r="DA95" s="21"/>
      <c r="DB95" s="21"/>
      <c r="DC95" s="21"/>
      <c r="DD95" s="21"/>
      <c r="DE95" s="21"/>
      <c r="DF95" s="21"/>
      <c r="DG95" s="21"/>
      <c r="DH95" s="21"/>
      <c r="DI95" s="21"/>
      <c r="DJ95" s="21"/>
      <c r="DK95" s="21"/>
      <c r="DL95" s="21"/>
      <c r="DM95" s="21"/>
      <c r="DN95" s="21"/>
      <c r="DO95" s="21"/>
      <c r="DP95" s="21"/>
      <c r="DQ95" s="21"/>
      <c r="DR95" s="21"/>
      <c r="DS95" s="21"/>
      <c r="DT95" s="21"/>
      <c r="DU95" s="21"/>
      <c r="DV95" s="21"/>
      <c r="DW95" s="21"/>
      <c r="DX95" s="21"/>
      <c r="DY95" s="21"/>
      <c r="DZ95" s="21"/>
      <c r="EA95" s="21"/>
      <c r="EB95" s="21"/>
      <c r="EC95" s="21"/>
      <c r="ED95" s="21"/>
      <c r="EE95" s="21"/>
      <c r="EF95" s="21"/>
      <c r="EG95" s="21"/>
      <c r="EH95" s="21"/>
      <c r="EI95" s="21"/>
      <c r="EJ95" s="21"/>
      <c r="EK95" s="21"/>
      <c r="EL95" s="21"/>
      <c r="EM95" s="21"/>
      <c r="EN95" s="21"/>
      <c r="EO95" s="21"/>
      <c r="EP95" s="21"/>
      <c r="EQ95" s="21"/>
      <c r="ER95" s="21"/>
      <c r="ES95" s="21"/>
      <c r="ET95" s="21"/>
      <c r="EU95" s="21"/>
      <c r="EV95" s="21"/>
      <c r="EW95" s="21"/>
      <c r="EX95" s="21"/>
      <c r="EY95" s="21"/>
      <c r="EZ95" s="21"/>
      <c r="FA95" s="21"/>
      <c r="FB95" s="21"/>
      <c r="FC95" s="21"/>
      <c r="FD95" s="21"/>
      <c r="FE95" s="21"/>
      <c r="FF95" s="21"/>
      <c r="FG95" s="21"/>
      <c r="FH95" s="21"/>
      <c r="FI95" s="21"/>
      <c r="FJ95" s="21"/>
      <c r="FK95" s="21"/>
      <c r="FL95" s="21"/>
      <c r="FM95" s="21"/>
      <c r="FN95" s="21"/>
      <c r="FO95" s="21"/>
      <c r="FP95" s="21"/>
      <c r="FQ95" s="21"/>
      <c r="FR95" s="21"/>
      <c r="FS95" s="21"/>
      <c r="FT95" s="21"/>
      <c r="FU95" s="21"/>
      <c r="FV95" s="21"/>
      <c r="FW95" s="21"/>
      <c r="FX95" s="21"/>
      <c r="FY95" s="21"/>
      <c r="FZ95" s="21"/>
      <c r="GA95" s="21"/>
      <c r="GB95" s="21"/>
      <c r="GC95" s="21"/>
      <c r="GD95" s="21"/>
      <c r="GE95" s="21"/>
      <c r="GF95" s="21"/>
      <c r="GG95" s="21"/>
      <c r="GH95" s="21"/>
      <c r="GI95" s="21"/>
      <c r="GJ95" s="21"/>
      <c r="GK95" s="21"/>
      <c r="GL95" s="21"/>
      <c r="GM95" s="21"/>
      <c r="GN95" s="21"/>
      <c r="GO95" s="21"/>
      <c r="GP95" s="21"/>
      <c r="GQ95" s="21"/>
      <c r="GR95" s="21"/>
      <c r="GS95" s="21"/>
      <c r="GT95" s="21"/>
      <c r="GU95" s="21"/>
      <c r="GV95" s="21"/>
      <c r="GW95" s="21"/>
      <c r="GX95" s="21"/>
      <c r="GY95" s="21"/>
      <c r="GZ95" s="21"/>
      <c r="HA95" s="21"/>
      <c r="HB95" s="21"/>
      <c r="HC95" s="21"/>
      <c r="HD95" s="21"/>
      <c r="HE95" s="21"/>
      <c r="HF95" s="21"/>
      <c r="HG95" s="21"/>
      <c r="HH95" s="21"/>
      <c r="HI95" s="21"/>
      <c r="HJ95" s="21"/>
      <c r="HK95" s="21"/>
      <c r="HL95" s="21"/>
      <c r="HM95" s="21"/>
      <c r="HN95" s="21"/>
      <c r="HO95" s="21"/>
      <c r="HP95" s="21"/>
      <c r="HQ95" s="21"/>
      <c r="HR95" s="21"/>
      <c r="HS95" s="21"/>
      <c r="HT95" s="21"/>
      <c r="HU95" s="21"/>
      <c r="HV95" s="21"/>
      <c r="HW95" s="21"/>
      <c r="HX95" s="21"/>
      <c r="HY95" s="21"/>
      <c r="HZ95" s="21"/>
      <c r="IA95" s="21"/>
      <c r="IB95" s="21"/>
      <c r="IC95" s="21"/>
      <c r="ID95" s="21"/>
      <c r="IE95" s="21"/>
      <c r="IF95" s="21"/>
      <c r="IG95" s="21"/>
      <c r="IH95" s="21"/>
      <c r="II95" s="21"/>
    </row>
    <row r="96" spans="1:243" ht="15" customHeight="1" x14ac:dyDescent="0.2">
      <c r="A96" s="19"/>
      <c r="B96" s="19"/>
      <c r="C96" s="19"/>
      <c r="D96" s="19"/>
      <c r="E96" s="65"/>
      <c r="F96" s="65"/>
      <c r="G96" s="65"/>
      <c r="H96" s="65"/>
      <c r="I96" s="65"/>
      <c r="J96" s="65"/>
      <c r="K96" s="65"/>
      <c r="L96" s="65"/>
      <c r="M96" s="65"/>
      <c r="N96" s="182" t="s">
        <v>99</v>
      </c>
      <c r="O96" s="183"/>
      <c r="P96" s="184"/>
      <c r="Q96" s="114">
        <v>0</v>
      </c>
      <c r="S96" s="19"/>
      <c r="T96" s="19"/>
      <c r="U96" s="19"/>
      <c r="V96" s="19"/>
      <c r="W96" s="65"/>
      <c r="X96" s="65"/>
      <c r="Y96" s="65"/>
      <c r="Z96" s="65"/>
      <c r="AA96" s="65"/>
      <c r="AB96" s="65"/>
      <c r="AC96" s="65"/>
      <c r="AD96" s="65"/>
      <c r="AE96" s="65"/>
      <c r="AF96" s="182" t="s">
        <v>99</v>
      </c>
      <c r="AG96" s="183"/>
      <c r="AH96" s="184"/>
      <c r="AI96" s="114">
        <v>0</v>
      </c>
    </row>
    <row r="97" spans="1:243" ht="15" customHeight="1" x14ac:dyDescent="0.2">
      <c r="A97" s="125" t="s">
        <v>84</v>
      </c>
      <c r="B97" s="116">
        <v>0</v>
      </c>
      <c r="C97" s="125" t="s">
        <v>13</v>
      </c>
      <c r="D97" s="116">
        <v>0</v>
      </c>
      <c r="E97" s="125" t="s">
        <v>23</v>
      </c>
      <c r="F97" s="116">
        <v>0</v>
      </c>
      <c r="G97" s="189" t="s">
        <v>94</v>
      </c>
      <c r="H97" s="189"/>
      <c r="I97" s="116">
        <v>0</v>
      </c>
      <c r="L97" s="65"/>
      <c r="M97" s="65"/>
      <c r="N97" s="179" t="s">
        <v>100</v>
      </c>
      <c r="O97" s="180"/>
      <c r="P97" s="181"/>
      <c r="Q97" s="115" t="e">
        <f>Q96/Q95</f>
        <v>#DIV/0!</v>
      </c>
      <c r="S97" s="125" t="s">
        <v>84</v>
      </c>
      <c r="T97" s="116">
        <v>0</v>
      </c>
      <c r="U97" s="125" t="s">
        <v>13</v>
      </c>
      <c r="V97" s="116">
        <v>0</v>
      </c>
      <c r="W97" s="125" t="s">
        <v>23</v>
      </c>
      <c r="X97" s="116">
        <v>0</v>
      </c>
      <c r="Y97" s="189" t="s">
        <v>94</v>
      </c>
      <c r="Z97" s="189"/>
      <c r="AA97" s="116">
        <v>0</v>
      </c>
      <c r="AD97" s="65"/>
      <c r="AE97" s="65"/>
      <c r="AF97" s="179" t="s">
        <v>100</v>
      </c>
      <c r="AG97" s="180"/>
      <c r="AH97" s="181"/>
      <c r="AI97" s="115" t="e">
        <f>AI96/AI95</f>
        <v>#DIV/0!</v>
      </c>
    </row>
    <row r="98" spans="1:243" s="22" customFormat="1" ht="15" customHeight="1" x14ac:dyDescent="0.2">
      <c r="A98" s="20"/>
      <c r="B98" s="55"/>
      <c r="C98" s="55"/>
      <c r="D98" s="55"/>
      <c r="E98" s="20"/>
      <c r="F98" s="55"/>
      <c r="G98" s="20"/>
      <c r="H98" s="55"/>
      <c r="I98" s="67"/>
      <c r="J98" s="67"/>
      <c r="K98" s="67"/>
      <c r="L98" s="67"/>
      <c r="M98" s="67"/>
      <c r="N98" s="67"/>
      <c r="O98" s="67"/>
      <c r="P98" s="67"/>
      <c r="Q98" s="67"/>
      <c r="R98" s="21"/>
      <c r="S98" s="20"/>
      <c r="T98" s="55"/>
      <c r="U98" s="55"/>
      <c r="V98" s="55"/>
      <c r="W98" s="20"/>
      <c r="X98" s="55"/>
      <c r="Y98" s="20"/>
      <c r="Z98" s="55"/>
      <c r="AA98" s="67"/>
      <c r="AB98" s="67"/>
      <c r="AC98" s="67"/>
      <c r="AD98" s="67"/>
      <c r="AE98" s="67"/>
      <c r="AF98" s="67"/>
      <c r="AG98" s="67"/>
      <c r="AH98" s="67"/>
      <c r="AI98" s="67"/>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c r="DK98" s="21"/>
      <c r="DL98" s="21"/>
      <c r="DM98" s="21"/>
      <c r="DN98" s="21"/>
      <c r="DO98" s="21"/>
      <c r="DP98" s="21"/>
      <c r="DQ98" s="21"/>
      <c r="DR98" s="21"/>
      <c r="DS98" s="21"/>
      <c r="DT98" s="21"/>
      <c r="DU98" s="21"/>
      <c r="DV98" s="21"/>
      <c r="DW98" s="21"/>
      <c r="DX98" s="21"/>
      <c r="DY98" s="21"/>
      <c r="DZ98" s="21"/>
      <c r="EA98" s="21"/>
      <c r="EB98" s="21"/>
      <c r="EC98" s="21"/>
      <c r="ED98" s="21"/>
      <c r="EE98" s="21"/>
      <c r="EF98" s="21"/>
      <c r="EG98" s="21"/>
      <c r="EH98" s="21"/>
      <c r="EI98" s="21"/>
      <c r="EJ98" s="21"/>
      <c r="EK98" s="21"/>
      <c r="EL98" s="21"/>
      <c r="EM98" s="21"/>
      <c r="EN98" s="21"/>
      <c r="EO98" s="21"/>
      <c r="EP98" s="21"/>
      <c r="EQ98" s="21"/>
      <c r="ER98" s="21"/>
      <c r="ES98" s="21"/>
      <c r="ET98" s="21"/>
      <c r="EU98" s="21"/>
      <c r="EV98" s="21"/>
      <c r="EW98" s="21"/>
      <c r="EX98" s="21"/>
      <c r="EY98" s="21"/>
      <c r="EZ98" s="21"/>
      <c r="FA98" s="21"/>
      <c r="FB98" s="21"/>
      <c r="FC98" s="21"/>
      <c r="FD98" s="21"/>
      <c r="FE98" s="21"/>
      <c r="FF98" s="21"/>
      <c r="FG98" s="21"/>
      <c r="FH98" s="21"/>
      <c r="FI98" s="21"/>
      <c r="FJ98" s="21"/>
      <c r="FK98" s="21"/>
      <c r="FL98" s="21"/>
      <c r="FM98" s="21"/>
      <c r="FN98" s="21"/>
      <c r="FO98" s="21"/>
      <c r="FP98" s="21"/>
      <c r="FQ98" s="21"/>
      <c r="FR98" s="21"/>
      <c r="FS98" s="21"/>
      <c r="FT98" s="21"/>
      <c r="FU98" s="21"/>
      <c r="FV98" s="21"/>
      <c r="FW98" s="21"/>
      <c r="FX98" s="21"/>
      <c r="FY98" s="21"/>
      <c r="FZ98" s="21"/>
      <c r="GA98" s="21"/>
      <c r="GB98" s="21"/>
      <c r="GC98" s="21"/>
      <c r="GD98" s="21"/>
      <c r="GE98" s="21"/>
      <c r="GF98" s="21"/>
      <c r="GG98" s="21"/>
      <c r="GH98" s="21"/>
      <c r="GI98" s="21"/>
      <c r="GJ98" s="21"/>
      <c r="GK98" s="21"/>
      <c r="GL98" s="21"/>
      <c r="GM98" s="21"/>
      <c r="GN98" s="21"/>
      <c r="GO98" s="21"/>
      <c r="GP98" s="21"/>
      <c r="GQ98" s="21"/>
      <c r="GR98" s="21"/>
      <c r="GS98" s="21"/>
      <c r="GT98" s="21"/>
      <c r="GU98" s="21"/>
      <c r="GV98" s="21"/>
      <c r="GW98" s="21"/>
      <c r="GX98" s="21"/>
      <c r="GY98" s="21"/>
      <c r="GZ98" s="21"/>
      <c r="HA98" s="21"/>
      <c r="HB98" s="21"/>
      <c r="HC98" s="21"/>
      <c r="HD98" s="21"/>
      <c r="HE98" s="21"/>
      <c r="HF98" s="21"/>
      <c r="HG98" s="21"/>
      <c r="HH98" s="21"/>
      <c r="HI98" s="21"/>
      <c r="HJ98" s="21"/>
      <c r="HK98" s="21"/>
      <c r="HL98" s="21"/>
      <c r="HM98" s="21"/>
      <c r="HN98" s="21"/>
      <c r="HO98" s="21"/>
      <c r="HP98" s="21"/>
      <c r="HQ98" s="21"/>
      <c r="HR98" s="21"/>
      <c r="HS98" s="21"/>
      <c r="HT98" s="21"/>
      <c r="HU98" s="21"/>
      <c r="HV98" s="21"/>
      <c r="HW98" s="21"/>
      <c r="HX98" s="21"/>
      <c r="HY98" s="21"/>
      <c r="HZ98" s="21"/>
      <c r="IA98" s="21"/>
      <c r="IB98" s="21"/>
      <c r="IC98" s="21"/>
      <c r="ID98" s="21"/>
      <c r="IE98" s="21"/>
      <c r="IF98" s="21"/>
      <c r="IG98" s="21"/>
      <c r="IH98" s="21"/>
      <c r="II98" s="21"/>
    </row>
    <row r="99" spans="1:243" ht="15" customHeight="1" x14ac:dyDescent="0.2">
      <c r="A99" s="124" t="s">
        <v>35</v>
      </c>
      <c r="B99" s="124" t="s">
        <v>0</v>
      </c>
      <c r="C99" s="124" t="s">
        <v>36</v>
      </c>
      <c r="D99" s="124" t="s">
        <v>37</v>
      </c>
      <c r="E99" s="124" t="s">
        <v>85</v>
      </c>
      <c r="F99" s="124" t="s">
        <v>110</v>
      </c>
      <c r="G99" s="124" t="s">
        <v>107</v>
      </c>
      <c r="H99" s="124" t="s">
        <v>111</v>
      </c>
      <c r="I99" s="124" t="s">
        <v>14</v>
      </c>
      <c r="J99" s="124" t="s">
        <v>15</v>
      </c>
      <c r="K99" s="124" t="s">
        <v>16</v>
      </c>
      <c r="L99" s="124" t="s">
        <v>17</v>
      </c>
      <c r="M99" s="124" t="s">
        <v>18</v>
      </c>
      <c r="N99" s="124" t="s">
        <v>83</v>
      </c>
      <c r="O99" s="124" t="s">
        <v>108</v>
      </c>
      <c r="P99" s="124" t="s">
        <v>109</v>
      </c>
      <c r="Q99" s="71" t="s">
        <v>112</v>
      </c>
      <c r="S99" s="124" t="s">
        <v>35</v>
      </c>
      <c r="T99" s="124" t="s">
        <v>0</v>
      </c>
      <c r="U99" s="124" t="s">
        <v>36</v>
      </c>
      <c r="V99" s="124" t="s">
        <v>37</v>
      </c>
      <c r="W99" s="124" t="s">
        <v>85</v>
      </c>
      <c r="X99" s="124" t="s">
        <v>110</v>
      </c>
      <c r="Y99" s="124" t="s">
        <v>107</v>
      </c>
      <c r="Z99" s="124" t="s">
        <v>111</v>
      </c>
      <c r="AA99" s="124" t="s">
        <v>14</v>
      </c>
      <c r="AB99" s="124" t="s">
        <v>15</v>
      </c>
      <c r="AC99" s="124" t="s">
        <v>16</v>
      </c>
      <c r="AD99" s="124" t="s">
        <v>17</v>
      </c>
      <c r="AE99" s="124" t="s">
        <v>18</v>
      </c>
      <c r="AF99" s="124" t="s">
        <v>83</v>
      </c>
      <c r="AG99" s="124" t="s">
        <v>108</v>
      </c>
      <c r="AH99" s="124" t="s">
        <v>109</v>
      </c>
      <c r="AI99" s="71" t="s">
        <v>112</v>
      </c>
    </row>
    <row r="100" spans="1:243" s="22" customFormat="1" ht="9" customHeight="1" x14ac:dyDescent="0.2">
      <c r="A100" s="20"/>
      <c r="B100" s="20"/>
      <c r="C100" s="20"/>
      <c r="D100" s="20"/>
      <c r="E100" s="20"/>
      <c r="F100" s="20"/>
      <c r="G100" s="20"/>
      <c r="H100" s="20"/>
      <c r="I100" s="20"/>
      <c r="J100" s="20"/>
      <c r="K100" s="20"/>
      <c r="L100" s="20"/>
      <c r="M100" s="20"/>
      <c r="N100" s="20"/>
      <c r="O100" s="20"/>
      <c r="P100" s="20"/>
      <c r="Q100" s="68"/>
      <c r="R100" s="21"/>
      <c r="S100" s="20"/>
      <c r="T100" s="20"/>
      <c r="U100" s="20"/>
      <c r="V100" s="20"/>
      <c r="W100" s="20"/>
      <c r="X100" s="20"/>
      <c r="Y100" s="20"/>
      <c r="Z100" s="20"/>
      <c r="AA100" s="20"/>
      <c r="AB100" s="20"/>
      <c r="AC100" s="20"/>
      <c r="AD100" s="20"/>
      <c r="AE100" s="20"/>
      <c r="AF100" s="20"/>
      <c r="AG100" s="20"/>
      <c r="AH100" s="20"/>
      <c r="AI100" s="68"/>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c r="DC100" s="21"/>
      <c r="DD100" s="21"/>
      <c r="DE100" s="21"/>
      <c r="DF100" s="21"/>
      <c r="DG100" s="21"/>
      <c r="DH100" s="21"/>
      <c r="DI100" s="21"/>
      <c r="DJ100" s="21"/>
      <c r="DK100" s="21"/>
      <c r="DL100" s="21"/>
      <c r="DM100" s="21"/>
      <c r="DN100" s="21"/>
      <c r="DO100" s="21"/>
      <c r="DP100" s="21"/>
      <c r="DQ100" s="21"/>
      <c r="DR100" s="21"/>
      <c r="DS100" s="21"/>
      <c r="DT100" s="21"/>
      <c r="DU100" s="21"/>
      <c r="DV100" s="21"/>
      <c r="DW100" s="21"/>
      <c r="DX100" s="21"/>
      <c r="DY100" s="21"/>
      <c r="DZ100" s="21"/>
      <c r="EA100" s="21"/>
      <c r="EB100" s="21"/>
      <c r="EC100" s="21"/>
      <c r="ED100" s="21"/>
      <c r="EE100" s="21"/>
      <c r="EF100" s="21"/>
      <c r="EG100" s="21"/>
      <c r="EH100" s="21"/>
      <c r="EI100" s="21"/>
      <c r="EJ100" s="21"/>
      <c r="EK100" s="21"/>
      <c r="EL100" s="21"/>
      <c r="EM100" s="21"/>
      <c r="EN100" s="21"/>
      <c r="EO100" s="21"/>
      <c r="EP100" s="21"/>
      <c r="EQ100" s="21"/>
      <c r="ER100" s="21"/>
      <c r="ES100" s="21"/>
      <c r="ET100" s="21"/>
      <c r="EU100" s="21"/>
      <c r="EV100" s="21"/>
      <c r="EW100" s="21"/>
      <c r="EX100" s="21"/>
      <c r="EY100" s="21"/>
      <c r="EZ100" s="21"/>
      <c r="FA100" s="21"/>
      <c r="FB100" s="21"/>
      <c r="FC100" s="21"/>
      <c r="FD100" s="21"/>
      <c r="FE100" s="21"/>
      <c r="FF100" s="21"/>
      <c r="FG100" s="21"/>
      <c r="FH100" s="21"/>
      <c r="FI100" s="21"/>
      <c r="FJ100" s="21"/>
      <c r="FK100" s="21"/>
      <c r="FL100" s="21"/>
      <c r="FM100" s="21"/>
      <c r="FN100" s="21"/>
      <c r="FO100" s="21"/>
      <c r="FP100" s="21"/>
      <c r="FQ100" s="21"/>
      <c r="FR100" s="21"/>
      <c r="FS100" s="21"/>
      <c r="FT100" s="21"/>
      <c r="FU100" s="21"/>
      <c r="FV100" s="21"/>
      <c r="FW100" s="21"/>
      <c r="FX100" s="21"/>
      <c r="FY100" s="21"/>
      <c r="FZ100" s="21"/>
      <c r="GA100" s="21"/>
      <c r="GB100" s="21"/>
      <c r="GC100" s="21"/>
      <c r="GD100" s="21"/>
      <c r="GE100" s="21"/>
      <c r="GF100" s="21"/>
      <c r="GG100" s="21"/>
      <c r="GH100" s="21"/>
      <c r="GI100" s="21"/>
      <c r="GJ100" s="21"/>
      <c r="GK100" s="21"/>
      <c r="GL100" s="21"/>
      <c r="GM100" s="21"/>
      <c r="GN100" s="21"/>
      <c r="GO100" s="21"/>
      <c r="GP100" s="21"/>
      <c r="GQ100" s="21"/>
      <c r="GR100" s="21"/>
      <c r="GS100" s="21"/>
      <c r="GT100" s="21"/>
      <c r="GU100" s="21"/>
      <c r="GV100" s="21"/>
      <c r="GW100" s="21"/>
      <c r="GX100" s="21"/>
      <c r="GY100" s="21"/>
      <c r="GZ100" s="21"/>
      <c r="HA100" s="21"/>
      <c r="HB100" s="21"/>
      <c r="HC100" s="21"/>
      <c r="HD100" s="21"/>
      <c r="HE100" s="21"/>
      <c r="HF100" s="21"/>
      <c r="HG100" s="21"/>
      <c r="HH100" s="21"/>
      <c r="HI100" s="21"/>
      <c r="HJ100" s="21"/>
      <c r="HK100" s="21"/>
      <c r="HL100" s="21"/>
      <c r="HM100" s="21"/>
      <c r="HN100" s="21"/>
      <c r="HO100" s="21"/>
      <c r="HP100" s="21"/>
      <c r="HQ100" s="21"/>
      <c r="HR100" s="21"/>
      <c r="HS100" s="21"/>
      <c r="HT100" s="21"/>
      <c r="HU100" s="21"/>
      <c r="HV100" s="21"/>
      <c r="HW100" s="21"/>
      <c r="HX100" s="21"/>
      <c r="HY100" s="21"/>
      <c r="HZ100" s="21"/>
      <c r="IA100" s="21"/>
      <c r="IB100" s="21"/>
      <c r="IC100" s="21"/>
      <c r="ID100" s="21"/>
      <c r="IE100" s="21"/>
      <c r="IF100" s="21"/>
      <c r="IG100" s="21"/>
      <c r="IH100" s="21"/>
      <c r="II100" s="21"/>
    </row>
    <row r="101" spans="1:243" ht="15" customHeight="1" x14ac:dyDescent="0.2">
      <c r="A101" s="125" t="s">
        <v>0</v>
      </c>
      <c r="B101" s="109">
        <f>SUM(E101:Q101)+B97+D97+I97</f>
        <v>0</v>
      </c>
      <c r="C101" s="110">
        <f>Q96</f>
        <v>0</v>
      </c>
      <c r="D101" s="110">
        <f>C101-B101</f>
        <v>0</v>
      </c>
      <c r="E101" s="110">
        <f>SUM(E103:E132)</f>
        <v>0</v>
      </c>
      <c r="F101" s="110">
        <f t="shared" ref="F101:Q101" si="12">SUM(F103:F132)</f>
        <v>0</v>
      </c>
      <c r="G101" s="110">
        <f t="shared" si="12"/>
        <v>0</v>
      </c>
      <c r="H101" s="110">
        <f t="shared" si="12"/>
        <v>0</v>
      </c>
      <c r="I101" s="110">
        <f t="shared" si="12"/>
        <v>0</v>
      </c>
      <c r="J101" s="110">
        <f t="shared" si="12"/>
        <v>0</v>
      </c>
      <c r="K101" s="110">
        <f t="shared" si="12"/>
        <v>0</v>
      </c>
      <c r="L101" s="110">
        <f t="shared" si="12"/>
        <v>0</v>
      </c>
      <c r="M101" s="110">
        <f t="shared" si="12"/>
        <v>0</v>
      </c>
      <c r="N101" s="110">
        <f t="shared" si="12"/>
        <v>0</v>
      </c>
      <c r="O101" s="110">
        <f t="shared" si="12"/>
        <v>0</v>
      </c>
      <c r="P101" s="110">
        <f t="shared" si="12"/>
        <v>0</v>
      </c>
      <c r="Q101" s="110">
        <f t="shared" si="12"/>
        <v>0</v>
      </c>
      <c r="S101" s="125" t="s">
        <v>0</v>
      </c>
      <c r="T101" s="109">
        <f>SUM(W101:AI101)+T97+V97+AA97</f>
        <v>0</v>
      </c>
      <c r="U101" s="110">
        <f>AI96</f>
        <v>0</v>
      </c>
      <c r="V101" s="110">
        <f>U101-T101</f>
        <v>0</v>
      </c>
      <c r="W101" s="110">
        <f>SUM(W103:W132)</f>
        <v>0</v>
      </c>
      <c r="X101" s="110">
        <f t="shared" ref="X101:AI101" si="13">SUM(X103:X132)</f>
        <v>0</v>
      </c>
      <c r="Y101" s="110">
        <f t="shared" si="13"/>
        <v>0</v>
      </c>
      <c r="Z101" s="110">
        <f t="shared" si="13"/>
        <v>0</v>
      </c>
      <c r="AA101" s="110">
        <f t="shared" si="13"/>
        <v>0</v>
      </c>
      <c r="AB101" s="110">
        <f t="shared" si="13"/>
        <v>0</v>
      </c>
      <c r="AC101" s="110">
        <f t="shared" si="13"/>
        <v>0</v>
      </c>
      <c r="AD101" s="110">
        <f t="shared" si="13"/>
        <v>0</v>
      </c>
      <c r="AE101" s="110">
        <f t="shared" si="13"/>
        <v>0</v>
      </c>
      <c r="AF101" s="110">
        <f t="shared" si="13"/>
        <v>0</v>
      </c>
      <c r="AG101" s="110">
        <f t="shared" si="13"/>
        <v>0</v>
      </c>
      <c r="AH101" s="110">
        <f t="shared" si="13"/>
        <v>0</v>
      </c>
      <c r="AI101" s="110">
        <f t="shared" si="13"/>
        <v>0</v>
      </c>
    </row>
    <row r="102" spans="1:243" s="22" customFormat="1" ht="9" customHeight="1" x14ac:dyDescent="0.2">
      <c r="A102" s="20"/>
      <c r="B102" s="32"/>
      <c r="C102" s="23"/>
      <c r="D102" s="23"/>
      <c r="E102" s="23"/>
      <c r="F102" s="23"/>
      <c r="G102" s="23"/>
      <c r="H102" s="23"/>
      <c r="I102" s="23"/>
      <c r="J102" s="23"/>
      <c r="K102" s="23"/>
      <c r="L102" s="23"/>
      <c r="M102" s="23"/>
      <c r="N102" s="23"/>
      <c r="O102" s="23"/>
      <c r="P102" s="23"/>
      <c r="Q102" s="23"/>
      <c r="R102" s="21"/>
      <c r="S102" s="20"/>
      <c r="T102" s="32"/>
      <c r="U102" s="23"/>
      <c r="V102" s="23"/>
      <c r="W102" s="23"/>
      <c r="X102" s="23"/>
      <c r="Y102" s="23"/>
      <c r="Z102" s="23"/>
      <c r="AA102" s="23"/>
      <c r="AB102" s="23"/>
      <c r="AC102" s="23"/>
      <c r="AD102" s="23"/>
      <c r="AE102" s="23"/>
      <c r="AF102" s="23"/>
      <c r="AG102" s="23"/>
      <c r="AH102" s="23"/>
      <c r="AI102" s="23"/>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21"/>
      <c r="DD102" s="21"/>
      <c r="DE102" s="21"/>
      <c r="DF102" s="21"/>
      <c r="DG102" s="21"/>
      <c r="DH102" s="21"/>
      <c r="DI102" s="21"/>
      <c r="DJ102" s="21"/>
      <c r="DK102" s="21"/>
      <c r="DL102" s="21"/>
      <c r="DM102" s="21"/>
      <c r="DN102" s="21"/>
      <c r="DO102" s="21"/>
      <c r="DP102" s="21"/>
      <c r="DQ102" s="21"/>
      <c r="DR102" s="21"/>
      <c r="DS102" s="21"/>
      <c r="DT102" s="21"/>
      <c r="DU102" s="21"/>
      <c r="DV102" s="21"/>
      <c r="DW102" s="21"/>
      <c r="DX102" s="21"/>
      <c r="DY102" s="21"/>
      <c r="DZ102" s="21"/>
      <c r="EA102" s="21"/>
      <c r="EB102" s="21"/>
      <c r="EC102" s="21"/>
      <c r="ED102" s="21"/>
      <c r="EE102" s="21"/>
      <c r="EF102" s="21"/>
      <c r="EG102" s="21"/>
      <c r="EH102" s="21"/>
      <c r="EI102" s="21"/>
      <c r="EJ102" s="21"/>
      <c r="EK102" s="21"/>
      <c r="EL102" s="21"/>
      <c r="EM102" s="21"/>
      <c r="EN102" s="21"/>
      <c r="EO102" s="21"/>
      <c r="EP102" s="21"/>
      <c r="EQ102" s="21"/>
      <c r="ER102" s="21"/>
      <c r="ES102" s="21"/>
      <c r="ET102" s="21"/>
      <c r="EU102" s="21"/>
      <c r="EV102" s="21"/>
      <c r="EW102" s="21"/>
      <c r="EX102" s="21"/>
      <c r="EY102" s="21"/>
      <c r="EZ102" s="21"/>
      <c r="FA102" s="21"/>
      <c r="FB102" s="21"/>
      <c r="FC102" s="21"/>
      <c r="FD102" s="21"/>
      <c r="FE102" s="21"/>
      <c r="FF102" s="21"/>
      <c r="FG102" s="21"/>
      <c r="FH102" s="21"/>
      <c r="FI102" s="21"/>
      <c r="FJ102" s="21"/>
      <c r="FK102" s="21"/>
      <c r="FL102" s="21"/>
      <c r="FM102" s="21"/>
      <c r="FN102" s="21"/>
      <c r="FO102" s="21"/>
      <c r="FP102" s="21"/>
      <c r="FQ102" s="21"/>
      <c r="FR102" s="21"/>
      <c r="FS102" s="21"/>
      <c r="FT102" s="21"/>
      <c r="FU102" s="21"/>
      <c r="FV102" s="21"/>
      <c r="FW102" s="21"/>
      <c r="FX102" s="21"/>
      <c r="FY102" s="21"/>
      <c r="FZ102" s="21"/>
      <c r="GA102" s="21"/>
      <c r="GB102" s="21"/>
      <c r="GC102" s="21"/>
      <c r="GD102" s="21"/>
      <c r="GE102" s="21"/>
      <c r="GF102" s="21"/>
      <c r="GG102" s="21"/>
      <c r="GH102" s="21"/>
      <c r="GI102" s="21"/>
      <c r="GJ102" s="21"/>
      <c r="GK102" s="21"/>
      <c r="GL102" s="21"/>
      <c r="GM102" s="21"/>
      <c r="GN102" s="21"/>
      <c r="GO102" s="21"/>
      <c r="GP102" s="21"/>
      <c r="GQ102" s="21"/>
      <c r="GR102" s="21"/>
      <c r="GS102" s="21"/>
      <c r="GT102" s="21"/>
      <c r="GU102" s="21"/>
      <c r="GV102" s="21"/>
      <c r="GW102" s="21"/>
      <c r="GX102" s="21"/>
      <c r="GY102" s="21"/>
      <c r="GZ102" s="21"/>
      <c r="HA102" s="21"/>
      <c r="HB102" s="21"/>
      <c r="HC102" s="21"/>
      <c r="HD102" s="21"/>
      <c r="HE102" s="21"/>
      <c r="HF102" s="21"/>
      <c r="HG102" s="21"/>
      <c r="HH102" s="21"/>
      <c r="HI102" s="21"/>
      <c r="HJ102" s="21"/>
      <c r="HK102" s="21"/>
      <c r="HL102" s="21"/>
      <c r="HM102" s="21"/>
      <c r="HN102" s="21"/>
      <c r="HO102" s="21"/>
      <c r="HP102" s="21"/>
      <c r="HQ102" s="21"/>
      <c r="HR102" s="21"/>
      <c r="HS102" s="21"/>
      <c r="HT102" s="21"/>
      <c r="HU102" s="21"/>
      <c r="HV102" s="21"/>
      <c r="HW102" s="21"/>
      <c r="HX102" s="21"/>
      <c r="HY102" s="21"/>
      <c r="HZ102" s="21"/>
      <c r="IA102" s="21"/>
      <c r="IB102" s="21"/>
      <c r="IC102" s="21"/>
      <c r="ID102" s="21"/>
      <c r="IE102" s="21"/>
      <c r="IF102" s="21"/>
      <c r="IG102" s="21"/>
      <c r="IH102" s="21"/>
      <c r="II102" s="21"/>
    </row>
    <row r="103" spans="1:243" ht="15" customHeight="1" x14ac:dyDescent="0.2">
      <c r="A103" s="84" t="s">
        <v>38</v>
      </c>
      <c r="B103" s="111">
        <f t="shared" ref="B103:B132" si="14">SUM(E103:Q103)</f>
        <v>0</v>
      </c>
      <c r="C103" s="112" t="e">
        <f>$Q$11</f>
        <v>#DIV/0!</v>
      </c>
      <c r="D103" s="117" t="e">
        <f>C103-B103</f>
        <v>#DIV/0!</v>
      </c>
      <c r="E103" s="112"/>
      <c r="F103" s="112"/>
      <c r="G103" s="112"/>
      <c r="H103" s="112"/>
      <c r="I103" s="112"/>
      <c r="J103" s="112"/>
      <c r="K103" s="112"/>
      <c r="L103" s="112"/>
      <c r="M103" s="112"/>
      <c r="N103" s="112"/>
      <c r="O103" s="112"/>
      <c r="P103" s="112"/>
      <c r="Q103" s="112"/>
      <c r="S103" s="84" t="s">
        <v>38</v>
      </c>
      <c r="T103" s="111">
        <f t="shared" ref="T103:T132" si="15">SUM(W103:AI103)</f>
        <v>0</v>
      </c>
      <c r="U103" s="112" t="e">
        <f>$Q$11</f>
        <v>#DIV/0!</v>
      </c>
      <c r="V103" s="117" t="e">
        <f>U103-T103</f>
        <v>#DIV/0!</v>
      </c>
      <c r="W103" s="112"/>
      <c r="X103" s="112"/>
      <c r="Y103" s="112"/>
      <c r="Z103" s="112"/>
      <c r="AA103" s="112"/>
      <c r="AB103" s="112"/>
      <c r="AC103" s="112"/>
      <c r="AD103" s="112"/>
      <c r="AE103" s="112"/>
      <c r="AF103" s="112"/>
      <c r="AG103" s="112"/>
      <c r="AH103" s="112"/>
      <c r="AI103" s="112"/>
    </row>
    <row r="104" spans="1:243" ht="15" customHeight="1" x14ac:dyDescent="0.2">
      <c r="A104" s="84" t="s">
        <v>39</v>
      </c>
      <c r="B104" s="111">
        <f t="shared" si="14"/>
        <v>0</v>
      </c>
      <c r="C104" s="112"/>
      <c r="D104" s="117">
        <f t="shared" ref="D104:D132" si="16">C104-B104</f>
        <v>0</v>
      </c>
      <c r="E104" s="112"/>
      <c r="F104" s="112"/>
      <c r="G104" s="112"/>
      <c r="H104" s="112"/>
      <c r="I104" s="112"/>
      <c r="J104" s="112"/>
      <c r="K104" s="112"/>
      <c r="L104" s="112"/>
      <c r="M104" s="112"/>
      <c r="N104" s="112"/>
      <c r="O104" s="112"/>
      <c r="P104" s="112"/>
      <c r="Q104" s="112"/>
      <c r="S104" s="84" t="s">
        <v>39</v>
      </c>
      <c r="T104" s="111">
        <f t="shared" si="15"/>
        <v>0</v>
      </c>
      <c r="U104" s="112"/>
      <c r="V104" s="117">
        <f t="shared" ref="V104:V132" si="17">U104-T104</f>
        <v>0</v>
      </c>
      <c r="W104" s="112"/>
      <c r="X104" s="112"/>
      <c r="Y104" s="112"/>
      <c r="Z104" s="112"/>
      <c r="AA104" s="112"/>
      <c r="AB104" s="112"/>
      <c r="AC104" s="112"/>
      <c r="AD104" s="112"/>
      <c r="AE104" s="112"/>
      <c r="AF104" s="112"/>
      <c r="AG104" s="112"/>
      <c r="AH104" s="112"/>
      <c r="AI104" s="112"/>
    </row>
    <row r="105" spans="1:243" ht="15" customHeight="1" x14ac:dyDescent="0.2">
      <c r="A105" s="84" t="s">
        <v>40</v>
      </c>
      <c r="B105" s="111">
        <f t="shared" si="14"/>
        <v>0</v>
      </c>
      <c r="C105" s="112"/>
      <c r="D105" s="117">
        <f t="shared" si="16"/>
        <v>0</v>
      </c>
      <c r="E105" s="112"/>
      <c r="F105" s="112"/>
      <c r="G105" s="112"/>
      <c r="H105" s="112"/>
      <c r="I105" s="112"/>
      <c r="J105" s="112"/>
      <c r="K105" s="112"/>
      <c r="L105" s="112"/>
      <c r="M105" s="112"/>
      <c r="N105" s="112"/>
      <c r="O105" s="112"/>
      <c r="P105" s="112"/>
      <c r="Q105" s="112"/>
      <c r="S105" s="84" t="s">
        <v>40</v>
      </c>
      <c r="T105" s="111">
        <f t="shared" si="15"/>
        <v>0</v>
      </c>
      <c r="U105" s="112"/>
      <c r="V105" s="117">
        <f t="shared" si="17"/>
        <v>0</v>
      </c>
      <c r="W105" s="112"/>
      <c r="X105" s="112"/>
      <c r="Y105" s="112"/>
      <c r="Z105" s="112"/>
      <c r="AA105" s="112"/>
      <c r="AB105" s="112"/>
      <c r="AC105" s="112"/>
      <c r="AD105" s="112"/>
      <c r="AE105" s="112"/>
      <c r="AF105" s="112"/>
      <c r="AG105" s="112"/>
      <c r="AH105" s="112"/>
      <c r="AI105" s="112"/>
    </row>
    <row r="106" spans="1:243" ht="15" customHeight="1" x14ac:dyDescent="0.2">
      <c r="A106" s="84" t="s">
        <v>41</v>
      </c>
      <c r="B106" s="111">
        <f t="shared" si="14"/>
        <v>0</v>
      </c>
      <c r="C106" s="112"/>
      <c r="D106" s="117">
        <f t="shared" si="16"/>
        <v>0</v>
      </c>
      <c r="E106" s="112"/>
      <c r="F106" s="112"/>
      <c r="G106" s="112"/>
      <c r="H106" s="112"/>
      <c r="I106" s="112"/>
      <c r="J106" s="112"/>
      <c r="K106" s="112"/>
      <c r="L106" s="112"/>
      <c r="M106" s="112"/>
      <c r="N106" s="112"/>
      <c r="O106" s="112"/>
      <c r="P106" s="112"/>
      <c r="Q106" s="112"/>
      <c r="S106" s="84" t="s">
        <v>41</v>
      </c>
      <c r="T106" s="111">
        <f t="shared" si="15"/>
        <v>0</v>
      </c>
      <c r="U106" s="112"/>
      <c r="V106" s="117">
        <f t="shared" si="17"/>
        <v>0</v>
      </c>
      <c r="W106" s="112"/>
      <c r="X106" s="112"/>
      <c r="Y106" s="112"/>
      <c r="Z106" s="112"/>
      <c r="AA106" s="112"/>
      <c r="AB106" s="112"/>
      <c r="AC106" s="112"/>
      <c r="AD106" s="112"/>
      <c r="AE106" s="112"/>
      <c r="AF106" s="112"/>
      <c r="AG106" s="112"/>
      <c r="AH106" s="112"/>
      <c r="AI106" s="112"/>
    </row>
    <row r="107" spans="1:243" ht="15" customHeight="1" x14ac:dyDescent="0.2">
      <c r="A107" s="84" t="s">
        <v>42</v>
      </c>
      <c r="B107" s="111">
        <f t="shared" si="14"/>
        <v>0</v>
      </c>
      <c r="C107" s="112"/>
      <c r="D107" s="117">
        <f t="shared" si="16"/>
        <v>0</v>
      </c>
      <c r="E107" s="112"/>
      <c r="F107" s="112"/>
      <c r="G107" s="112"/>
      <c r="H107" s="112"/>
      <c r="I107" s="112"/>
      <c r="J107" s="112"/>
      <c r="K107" s="112"/>
      <c r="L107" s="112"/>
      <c r="M107" s="112"/>
      <c r="N107" s="112"/>
      <c r="O107" s="112"/>
      <c r="P107" s="112"/>
      <c r="Q107" s="112"/>
      <c r="S107" s="84" t="s">
        <v>42</v>
      </c>
      <c r="T107" s="111">
        <f t="shared" si="15"/>
        <v>0</v>
      </c>
      <c r="U107" s="112"/>
      <c r="V107" s="117">
        <f t="shared" si="17"/>
        <v>0</v>
      </c>
      <c r="W107" s="112"/>
      <c r="X107" s="112"/>
      <c r="Y107" s="112"/>
      <c r="Z107" s="112"/>
      <c r="AA107" s="112"/>
      <c r="AB107" s="112"/>
      <c r="AC107" s="112"/>
      <c r="AD107" s="112"/>
      <c r="AE107" s="112"/>
      <c r="AF107" s="112"/>
      <c r="AG107" s="112"/>
      <c r="AH107" s="112"/>
      <c r="AI107" s="112"/>
    </row>
    <row r="108" spans="1:243" ht="15" customHeight="1" x14ac:dyDescent="0.2">
      <c r="A108" s="84" t="s">
        <v>43</v>
      </c>
      <c r="B108" s="111">
        <f t="shared" si="14"/>
        <v>0</v>
      </c>
      <c r="C108" s="112"/>
      <c r="D108" s="117">
        <f t="shared" si="16"/>
        <v>0</v>
      </c>
      <c r="E108" s="112"/>
      <c r="F108" s="112"/>
      <c r="G108" s="112"/>
      <c r="H108" s="112"/>
      <c r="I108" s="112"/>
      <c r="J108" s="112"/>
      <c r="K108" s="112"/>
      <c r="L108" s="112"/>
      <c r="M108" s="112"/>
      <c r="N108" s="112"/>
      <c r="O108" s="112"/>
      <c r="P108" s="112"/>
      <c r="Q108" s="112"/>
      <c r="S108" s="84" t="s">
        <v>43</v>
      </c>
      <c r="T108" s="111">
        <f t="shared" si="15"/>
        <v>0</v>
      </c>
      <c r="U108" s="112"/>
      <c r="V108" s="117">
        <f t="shared" si="17"/>
        <v>0</v>
      </c>
      <c r="W108" s="112"/>
      <c r="X108" s="112"/>
      <c r="Y108" s="112"/>
      <c r="Z108" s="112"/>
      <c r="AA108" s="112"/>
      <c r="AB108" s="112"/>
      <c r="AC108" s="112"/>
      <c r="AD108" s="112"/>
      <c r="AE108" s="112"/>
      <c r="AF108" s="112"/>
      <c r="AG108" s="112"/>
      <c r="AH108" s="112"/>
      <c r="AI108" s="112"/>
    </row>
    <row r="109" spans="1:243" ht="15" customHeight="1" x14ac:dyDescent="0.2">
      <c r="A109" s="84" t="s">
        <v>44</v>
      </c>
      <c r="B109" s="111">
        <f t="shared" si="14"/>
        <v>0</v>
      </c>
      <c r="C109" s="112"/>
      <c r="D109" s="117">
        <f t="shared" si="16"/>
        <v>0</v>
      </c>
      <c r="E109" s="112"/>
      <c r="F109" s="112"/>
      <c r="G109" s="112"/>
      <c r="H109" s="112"/>
      <c r="I109" s="112"/>
      <c r="J109" s="112"/>
      <c r="K109" s="112"/>
      <c r="L109" s="112"/>
      <c r="M109" s="112"/>
      <c r="N109" s="112"/>
      <c r="O109" s="112"/>
      <c r="P109" s="112"/>
      <c r="Q109" s="112"/>
      <c r="S109" s="84" t="s">
        <v>44</v>
      </c>
      <c r="T109" s="111">
        <f t="shared" si="15"/>
        <v>0</v>
      </c>
      <c r="U109" s="112"/>
      <c r="V109" s="117">
        <f t="shared" si="17"/>
        <v>0</v>
      </c>
      <c r="W109" s="112"/>
      <c r="X109" s="112"/>
      <c r="Y109" s="112"/>
      <c r="Z109" s="112"/>
      <c r="AA109" s="112"/>
      <c r="AB109" s="112"/>
      <c r="AC109" s="112"/>
      <c r="AD109" s="112"/>
      <c r="AE109" s="112"/>
      <c r="AF109" s="112"/>
      <c r="AG109" s="112"/>
      <c r="AH109" s="112"/>
      <c r="AI109" s="112"/>
    </row>
    <row r="110" spans="1:243" ht="15" customHeight="1" x14ac:dyDescent="0.2">
      <c r="A110" s="84" t="s">
        <v>45</v>
      </c>
      <c r="B110" s="111">
        <f t="shared" si="14"/>
        <v>0</v>
      </c>
      <c r="C110" s="112"/>
      <c r="D110" s="117">
        <f t="shared" si="16"/>
        <v>0</v>
      </c>
      <c r="E110" s="112"/>
      <c r="F110" s="112"/>
      <c r="G110" s="112"/>
      <c r="H110" s="112"/>
      <c r="I110" s="112"/>
      <c r="J110" s="112"/>
      <c r="K110" s="112"/>
      <c r="L110" s="112"/>
      <c r="M110" s="112"/>
      <c r="N110" s="112"/>
      <c r="O110" s="112"/>
      <c r="P110" s="112"/>
      <c r="Q110" s="112"/>
      <c r="S110" s="84" t="s">
        <v>45</v>
      </c>
      <c r="T110" s="111">
        <f t="shared" si="15"/>
        <v>0</v>
      </c>
      <c r="U110" s="112"/>
      <c r="V110" s="117">
        <f t="shared" si="17"/>
        <v>0</v>
      </c>
      <c r="W110" s="112"/>
      <c r="X110" s="112"/>
      <c r="Y110" s="112"/>
      <c r="Z110" s="112"/>
      <c r="AA110" s="112"/>
      <c r="AB110" s="112"/>
      <c r="AC110" s="112"/>
      <c r="AD110" s="112"/>
      <c r="AE110" s="112"/>
      <c r="AF110" s="112"/>
      <c r="AG110" s="112"/>
      <c r="AH110" s="112"/>
      <c r="AI110" s="112"/>
    </row>
    <row r="111" spans="1:243" ht="15" customHeight="1" x14ac:dyDescent="0.2">
      <c r="A111" s="84" t="s">
        <v>46</v>
      </c>
      <c r="B111" s="111">
        <f t="shared" si="14"/>
        <v>0</v>
      </c>
      <c r="C111" s="112"/>
      <c r="D111" s="117">
        <f t="shared" si="16"/>
        <v>0</v>
      </c>
      <c r="E111" s="112"/>
      <c r="F111" s="112"/>
      <c r="G111" s="112"/>
      <c r="H111" s="112"/>
      <c r="I111" s="112"/>
      <c r="J111" s="112"/>
      <c r="K111" s="112"/>
      <c r="L111" s="112"/>
      <c r="M111" s="112"/>
      <c r="N111" s="112"/>
      <c r="O111" s="112"/>
      <c r="P111" s="112"/>
      <c r="Q111" s="112"/>
      <c r="S111" s="84" t="s">
        <v>46</v>
      </c>
      <c r="T111" s="111">
        <f t="shared" si="15"/>
        <v>0</v>
      </c>
      <c r="U111" s="112"/>
      <c r="V111" s="117">
        <f t="shared" si="17"/>
        <v>0</v>
      </c>
      <c r="W111" s="112"/>
      <c r="X111" s="112"/>
      <c r="Y111" s="112"/>
      <c r="Z111" s="112"/>
      <c r="AA111" s="112"/>
      <c r="AB111" s="112"/>
      <c r="AC111" s="112"/>
      <c r="AD111" s="112"/>
      <c r="AE111" s="112"/>
      <c r="AF111" s="112"/>
      <c r="AG111" s="112"/>
      <c r="AH111" s="112"/>
      <c r="AI111" s="112"/>
    </row>
    <row r="112" spans="1:243" ht="15" customHeight="1" x14ac:dyDescent="0.2">
      <c r="A112" s="84" t="s">
        <v>47</v>
      </c>
      <c r="B112" s="111">
        <f t="shared" si="14"/>
        <v>0</v>
      </c>
      <c r="C112" s="112"/>
      <c r="D112" s="117">
        <f t="shared" si="16"/>
        <v>0</v>
      </c>
      <c r="E112" s="112"/>
      <c r="F112" s="112"/>
      <c r="G112" s="112"/>
      <c r="H112" s="112"/>
      <c r="I112" s="112"/>
      <c r="J112" s="112"/>
      <c r="K112" s="112"/>
      <c r="L112" s="112"/>
      <c r="M112" s="112"/>
      <c r="N112" s="112"/>
      <c r="O112" s="112"/>
      <c r="P112" s="112"/>
      <c r="Q112" s="112"/>
      <c r="S112" s="84" t="s">
        <v>47</v>
      </c>
      <c r="T112" s="111">
        <f t="shared" si="15"/>
        <v>0</v>
      </c>
      <c r="U112" s="112"/>
      <c r="V112" s="117">
        <f t="shared" si="17"/>
        <v>0</v>
      </c>
      <c r="W112" s="112"/>
      <c r="X112" s="112"/>
      <c r="Y112" s="112"/>
      <c r="Z112" s="112"/>
      <c r="AA112" s="112"/>
      <c r="AB112" s="112"/>
      <c r="AC112" s="112"/>
      <c r="AD112" s="112"/>
      <c r="AE112" s="112"/>
      <c r="AF112" s="112"/>
      <c r="AG112" s="112"/>
      <c r="AH112" s="112"/>
      <c r="AI112" s="112"/>
    </row>
    <row r="113" spans="1:35" ht="15" customHeight="1" x14ac:dyDescent="0.2">
      <c r="A113" s="84" t="s">
        <v>48</v>
      </c>
      <c r="B113" s="111">
        <f t="shared" si="14"/>
        <v>0</v>
      </c>
      <c r="C113" s="112"/>
      <c r="D113" s="117">
        <f t="shared" si="16"/>
        <v>0</v>
      </c>
      <c r="E113" s="112"/>
      <c r="F113" s="112"/>
      <c r="G113" s="112"/>
      <c r="H113" s="112"/>
      <c r="I113" s="112"/>
      <c r="J113" s="112"/>
      <c r="K113" s="112"/>
      <c r="L113" s="112"/>
      <c r="M113" s="112"/>
      <c r="N113" s="112"/>
      <c r="O113" s="112"/>
      <c r="P113" s="112"/>
      <c r="Q113" s="112"/>
      <c r="S113" s="84" t="s">
        <v>48</v>
      </c>
      <c r="T113" s="111">
        <f t="shared" si="15"/>
        <v>0</v>
      </c>
      <c r="U113" s="112"/>
      <c r="V113" s="117">
        <f t="shared" si="17"/>
        <v>0</v>
      </c>
      <c r="W113" s="112"/>
      <c r="X113" s="112"/>
      <c r="Y113" s="112"/>
      <c r="Z113" s="112"/>
      <c r="AA113" s="112"/>
      <c r="AB113" s="112"/>
      <c r="AC113" s="112"/>
      <c r="AD113" s="112"/>
      <c r="AE113" s="112"/>
      <c r="AF113" s="112"/>
      <c r="AG113" s="112"/>
      <c r="AH113" s="112"/>
      <c r="AI113" s="112"/>
    </row>
    <row r="114" spans="1:35" ht="15" customHeight="1" x14ac:dyDescent="0.2">
      <c r="A114" s="84" t="s">
        <v>49</v>
      </c>
      <c r="B114" s="111">
        <f t="shared" si="14"/>
        <v>0</v>
      </c>
      <c r="C114" s="112"/>
      <c r="D114" s="117">
        <f t="shared" si="16"/>
        <v>0</v>
      </c>
      <c r="E114" s="112"/>
      <c r="F114" s="112"/>
      <c r="G114" s="112"/>
      <c r="H114" s="112"/>
      <c r="I114" s="112"/>
      <c r="J114" s="112"/>
      <c r="K114" s="112"/>
      <c r="L114" s="112"/>
      <c r="M114" s="112"/>
      <c r="N114" s="112"/>
      <c r="O114" s="112"/>
      <c r="P114" s="112"/>
      <c r="Q114" s="112"/>
      <c r="S114" s="84" t="s">
        <v>49</v>
      </c>
      <c r="T114" s="111">
        <f t="shared" si="15"/>
        <v>0</v>
      </c>
      <c r="U114" s="112"/>
      <c r="V114" s="117">
        <f t="shared" si="17"/>
        <v>0</v>
      </c>
      <c r="W114" s="112"/>
      <c r="X114" s="112"/>
      <c r="Y114" s="112"/>
      <c r="Z114" s="112"/>
      <c r="AA114" s="112"/>
      <c r="AB114" s="112"/>
      <c r="AC114" s="112"/>
      <c r="AD114" s="112"/>
      <c r="AE114" s="112"/>
      <c r="AF114" s="112"/>
      <c r="AG114" s="112"/>
      <c r="AH114" s="112"/>
      <c r="AI114" s="112"/>
    </row>
    <row r="115" spans="1:35" ht="15" customHeight="1" x14ac:dyDescent="0.2">
      <c r="A115" s="84" t="s">
        <v>50</v>
      </c>
      <c r="B115" s="111">
        <f t="shared" si="14"/>
        <v>0</v>
      </c>
      <c r="C115" s="112"/>
      <c r="D115" s="117">
        <f t="shared" si="16"/>
        <v>0</v>
      </c>
      <c r="E115" s="112"/>
      <c r="F115" s="112"/>
      <c r="G115" s="112"/>
      <c r="H115" s="112"/>
      <c r="I115" s="112"/>
      <c r="J115" s="112"/>
      <c r="K115" s="112"/>
      <c r="L115" s="112"/>
      <c r="M115" s="112"/>
      <c r="N115" s="112"/>
      <c r="O115" s="112"/>
      <c r="P115" s="112"/>
      <c r="Q115" s="112"/>
      <c r="S115" s="84" t="s">
        <v>50</v>
      </c>
      <c r="T115" s="111">
        <f t="shared" si="15"/>
        <v>0</v>
      </c>
      <c r="U115" s="112"/>
      <c r="V115" s="117">
        <f t="shared" si="17"/>
        <v>0</v>
      </c>
      <c r="W115" s="112"/>
      <c r="X115" s="112"/>
      <c r="Y115" s="112"/>
      <c r="Z115" s="112"/>
      <c r="AA115" s="112"/>
      <c r="AB115" s="112"/>
      <c r="AC115" s="112"/>
      <c r="AD115" s="112"/>
      <c r="AE115" s="112"/>
      <c r="AF115" s="112"/>
      <c r="AG115" s="112"/>
      <c r="AH115" s="112"/>
      <c r="AI115" s="112"/>
    </row>
    <row r="116" spans="1:35" ht="15" customHeight="1" x14ac:dyDescent="0.2">
      <c r="A116" s="84" t="s">
        <v>51</v>
      </c>
      <c r="B116" s="111">
        <f t="shared" si="14"/>
        <v>0</v>
      </c>
      <c r="C116" s="112"/>
      <c r="D116" s="117">
        <f t="shared" si="16"/>
        <v>0</v>
      </c>
      <c r="E116" s="112"/>
      <c r="F116" s="112"/>
      <c r="G116" s="112"/>
      <c r="H116" s="112"/>
      <c r="I116" s="112"/>
      <c r="J116" s="112"/>
      <c r="K116" s="112"/>
      <c r="L116" s="112"/>
      <c r="M116" s="112"/>
      <c r="N116" s="112"/>
      <c r="O116" s="112"/>
      <c r="P116" s="112"/>
      <c r="Q116" s="112"/>
      <c r="S116" s="84" t="s">
        <v>51</v>
      </c>
      <c r="T116" s="111">
        <f t="shared" si="15"/>
        <v>0</v>
      </c>
      <c r="U116" s="112"/>
      <c r="V116" s="117">
        <f t="shared" si="17"/>
        <v>0</v>
      </c>
      <c r="W116" s="112"/>
      <c r="X116" s="112"/>
      <c r="Y116" s="112"/>
      <c r="Z116" s="112"/>
      <c r="AA116" s="112"/>
      <c r="AB116" s="112"/>
      <c r="AC116" s="112"/>
      <c r="AD116" s="112"/>
      <c r="AE116" s="112"/>
      <c r="AF116" s="112"/>
      <c r="AG116" s="112"/>
      <c r="AH116" s="112"/>
      <c r="AI116" s="112"/>
    </row>
    <row r="117" spans="1:35" ht="15" customHeight="1" x14ac:dyDescent="0.2">
      <c r="A117" s="84" t="s">
        <v>52</v>
      </c>
      <c r="B117" s="111">
        <f t="shared" si="14"/>
        <v>0</v>
      </c>
      <c r="C117" s="112"/>
      <c r="D117" s="117">
        <f t="shared" si="16"/>
        <v>0</v>
      </c>
      <c r="E117" s="112"/>
      <c r="F117" s="112"/>
      <c r="G117" s="112"/>
      <c r="H117" s="112"/>
      <c r="I117" s="112"/>
      <c r="J117" s="112"/>
      <c r="K117" s="112"/>
      <c r="L117" s="112"/>
      <c r="M117" s="112"/>
      <c r="N117" s="112"/>
      <c r="O117" s="112"/>
      <c r="P117" s="112"/>
      <c r="Q117" s="112"/>
      <c r="S117" s="84" t="s">
        <v>52</v>
      </c>
      <c r="T117" s="111">
        <f t="shared" si="15"/>
        <v>0</v>
      </c>
      <c r="U117" s="112"/>
      <c r="V117" s="117">
        <f t="shared" si="17"/>
        <v>0</v>
      </c>
      <c r="W117" s="112"/>
      <c r="X117" s="112"/>
      <c r="Y117" s="112"/>
      <c r="Z117" s="112"/>
      <c r="AA117" s="112"/>
      <c r="AB117" s="112"/>
      <c r="AC117" s="112"/>
      <c r="AD117" s="112"/>
      <c r="AE117" s="112"/>
      <c r="AF117" s="112"/>
      <c r="AG117" s="112"/>
      <c r="AH117" s="112"/>
      <c r="AI117" s="112"/>
    </row>
    <row r="118" spans="1:35" ht="15" customHeight="1" x14ac:dyDescent="0.2">
      <c r="A118" s="84" t="s">
        <v>53</v>
      </c>
      <c r="B118" s="111">
        <f t="shared" si="14"/>
        <v>0</v>
      </c>
      <c r="C118" s="112"/>
      <c r="D118" s="117">
        <f t="shared" si="16"/>
        <v>0</v>
      </c>
      <c r="E118" s="112"/>
      <c r="F118" s="112"/>
      <c r="G118" s="112"/>
      <c r="H118" s="112"/>
      <c r="I118" s="112"/>
      <c r="J118" s="112"/>
      <c r="K118" s="112"/>
      <c r="L118" s="112"/>
      <c r="M118" s="112"/>
      <c r="N118" s="112"/>
      <c r="O118" s="112"/>
      <c r="P118" s="112"/>
      <c r="Q118" s="112"/>
      <c r="S118" s="84" t="s">
        <v>53</v>
      </c>
      <c r="T118" s="111">
        <f t="shared" si="15"/>
        <v>0</v>
      </c>
      <c r="U118" s="112"/>
      <c r="V118" s="117">
        <f t="shared" si="17"/>
        <v>0</v>
      </c>
      <c r="W118" s="112"/>
      <c r="X118" s="112"/>
      <c r="Y118" s="112"/>
      <c r="Z118" s="112"/>
      <c r="AA118" s="112"/>
      <c r="AB118" s="112"/>
      <c r="AC118" s="112"/>
      <c r="AD118" s="112"/>
      <c r="AE118" s="112"/>
      <c r="AF118" s="112"/>
      <c r="AG118" s="112"/>
      <c r="AH118" s="112"/>
      <c r="AI118" s="112"/>
    </row>
    <row r="119" spans="1:35" ht="15" customHeight="1" x14ac:dyDescent="0.2">
      <c r="A119" s="84" t="s">
        <v>54</v>
      </c>
      <c r="B119" s="111">
        <f t="shared" si="14"/>
        <v>0</v>
      </c>
      <c r="C119" s="112"/>
      <c r="D119" s="117">
        <f t="shared" si="16"/>
        <v>0</v>
      </c>
      <c r="E119" s="112"/>
      <c r="F119" s="112"/>
      <c r="G119" s="112"/>
      <c r="H119" s="112"/>
      <c r="I119" s="112"/>
      <c r="J119" s="112"/>
      <c r="K119" s="112"/>
      <c r="L119" s="112"/>
      <c r="M119" s="112"/>
      <c r="N119" s="112"/>
      <c r="O119" s="112"/>
      <c r="P119" s="112"/>
      <c r="Q119" s="112"/>
      <c r="S119" s="84" t="s">
        <v>54</v>
      </c>
      <c r="T119" s="111">
        <f t="shared" si="15"/>
        <v>0</v>
      </c>
      <c r="U119" s="112"/>
      <c r="V119" s="117">
        <f t="shared" si="17"/>
        <v>0</v>
      </c>
      <c r="W119" s="112"/>
      <c r="X119" s="112"/>
      <c r="Y119" s="112"/>
      <c r="Z119" s="112"/>
      <c r="AA119" s="112"/>
      <c r="AB119" s="112"/>
      <c r="AC119" s="112"/>
      <c r="AD119" s="112"/>
      <c r="AE119" s="112"/>
      <c r="AF119" s="112"/>
      <c r="AG119" s="112"/>
      <c r="AH119" s="112"/>
      <c r="AI119" s="112"/>
    </row>
    <row r="120" spans="1:35" ht="15" customHeight="1" x14ac:dyDescent="0.2">
      <c r="A120" s="84" t="s">
        <v>55</v>
      </c>
      <c r="B120" s="111">
        <f t="shared" si="14"/>
        <v>0</v>
      </c>
      <c r="C120" s="112"/>
      <c r="D120" s="117">
        <f t="shared" si="16"/>
        <v>0</v>
      </c>
      <c r="E120" s="112"/>
      <c r="F120" s="112"/>
      <c r="G120" s="112"/>
      <c r="H120" s="112"/>
      <c r="I120" s="112"/>
      <c r="J120" s="112"/>
      <c r="K120" s="112"/>
      <c r="L120" s="112"/>
      <c r="M120" s="112"/>
      <c r="N120" s="112"/>
      <c r="O120" s="112"/>
      <c r="P120" s="112"/>
      <c r="Q120" s="112"/>
      <c r="S120" s="84" t="s">
        <v>55</v>
      </c>
      <c r="T120" s="111">
        <f t="shared" si="15"/>
        <v>0</v>
      </c>
      <c r="U120" s="112"/>
      <c r="V120" s="117">
        <f t="shared" si="17"/>
        <v>0</v>
      </c>
      <c r="W120" s="112"/>
      <c r="X120" s="112"/>
      <c r="Y120" s="112"/>
      <c r="Z120" s="112"/>
      <c r="AA120" s="112"/>
      <c r="AB120" s="112"/>
      <c r="AC120" s="112"/>
      <c r="AD120" s="112"/>
      <c r="AE120" s="112"/>
      <c r="AF120" s="112"/>
      <c r="AG120" s="112"/>
      <c r="AH120" s="112"/>
      <c r="AI120" s="112"/>
    </row>
    <row r="121" spans="1:35" ht="15" customHeight="1" x14ac:dyDescent="0.2">
      <c r="A121" s="84" t="s">
        <v>56</v>
      </c>
      <c r="B121" s="111">
        <f t="shared" si="14"/>
        <v>0</v>
      </c>
      <c r="C121" s="112"/>
      <c r="D121" s="117">
        <f t="shared" si="16"/>
        <v>0</v>
      </c>
      <c r="E121" s="112"/>
      <c r="F121" s="112"/>
      <c r="G121" s="112"/>
      <c r="H121" s="112"/>
      <c r="I121" s="112"/>
      <c r="J121" s="112"/>
      <c r="K121" s="112"/>
      <c r="L121" s="112"/>
      <c r="M121" s="112"/>
      <c r="N121" s="112"/>
      <c r="O121" s="112"/>
      <c r="P121" s="112"/>
      <c r="Q121" s="112"/>
      <c r="S121" s="84" t="s">
        <v>56</v>
      </c>
      <c r="T121" s="111">
        <f t="shared" si="15"/>
        <v>0</v>
      </c>
      <c r="U121" s="112"/>
      <c r="V121" s="117">
        <f t="shared" si="17"/>
        <v>0</v>
      </c>
      <c r="W121" s="112"/>
      <c r="X121" s="112"/>
      <c r="Y121" s="112"/>
      <c r="Z121" s="112"/>
      <c r="AA121" s="112"/>
      <c r="AB121" s="112"/>
      <c r="AC121" s="112"/>
      <c r="AD121" s="112"/>
      <c r="AE121" s="112"/>
      <c r="AF121" s="112"/>
      <c r="AG121" s="112"/>
      <c r="AH121" s="112"/>
      <c r="AI121" s="112"/>
    </row>
    <row r="122" spans="1:35" ht="15" customHeight="1" x14ac:dyDescent="0.2">
      <c r="A122" s="84" t="s">
        <v>57</v>
      </c>
      <c r="B122" s="111">
        <f t="shared" si="14"/>
        <v>0</v>
      </c>
      <c r="C122" s="112"/>
      <c r="D122" s="117">
        <f t="shared" si="16"/>
        <v>0</v>
      </c>
      <c r="E122" s="112"/>
      <c r="F122" s="112"/>
      <c r="G122" s="112"/>
      <c r="H122" s="112"/>
      <c r="I122" s="112"/>
      <c r="J122" s="112"/>
      <c r="K122" s="112"/>
      <c r="L122" s="112"/>
      <c r="M122" s="112"/>
      <c r="N122" s="112"/>
      <c r="O122" s="112"/>
      <c r="P122" s="112"/>
      <c r="Q122" s="112"/>
      <c r="S122" s="84" t="s">
        <v>57</v>
      </c>
      <c r="T122" s="111">
        <f t="shared" si="15"/>
        <v>0</v>
      </c>
      <c r="U122" s="112"/>
      <c r="V122" s="117">
        <f t="shared" si="17"/>
        <v>0</v>
      </c>
      <c r="W122" s="112"/>
      <c r="X122" s="112"/>
      <c r="Y122" s="112"/>
      <c r="Z122" s="112"/>
      <c r="AA122" s="112"/>
      <c r="AB122" s="112"/>
      <c r="AC122" s="112"/>
      <c r="AD122" s="112"/>
      <c r="AE122" s="112"/>
      <c r="AF122" s="112"/>
      <c r="AG122" s="112"/>
      <c r="AH122" s="112"/>
      <c r="AI122" s="112"/>
    </row>
    <row r="123" spans="1:35" ht="15" customHeight="1" x14ac:dyDescent="0.2">
      <c r="A123" s="84" t="s">
        <v>58</v>
      </c>
      <c r="B123" s="111">
        <f t="shared" si="14"/>
        <v>0</v>
      </c>
      <c r="C123" s="112"/>
      <c r="D123" s="117">
        <f t="shared" si="16"/>
        <v>0</v>
      </c>
      <c r="E123" s="112"/>
      <c r="F123" s="112"/>
      <c r="G123" s="112"/>
      <c r="H123" s="112"/>
      <c r="I123" s="112"/>
      <c r="J123" s="112"/>
      <c r="K123" s="112"/>
      <c r="L123" s="112"/>
      <c r="M123" s="112"/>
      <c r="N123" s="112"/>
      <c r="O123" s="112"/>
      <c r="P123" s="112"/>
      <c r="Q123" s="112"/>
      <c r="S123" s="84" t="s">
        <v>58</v>
      </c>
      <c r="T123" s="111">
        <f t="shared" si="15"/>
        <v>0</v>
      </c>
      <c r="U123" s="112"/>
      <c r="V123" s="117">
        <f t="shared" si="17"/>
        <v>0</v>
      </c>
      <c r="W123" s="112"/>
      <c r="X123" s="112"/>
      <c r="Y123" s="112"/>
      <c r="Z123" s="112"/>
      <c r="AA123" s="112"/>
      <c r="AB123" s="112"/>
      <c r="AC123" s="112"/>
      <c r="AD123" s="112"/>
      <c r="AE123" s="112"/>
      <c r="AF123" s="112"/>
      <c r="AG123" s="112"/>
      <c r="AH123" s="112"/>
      <c r="AI123" s="112"/>
    </row>
    <row r="124" spans="1:35" ht="15" customHeight="1" x14ac:dyDescent="0.2">
      <c r="A124" s="84" t="s">
        <v>59</v>
      </c>
      <c r="B124" s="111">
        <f t="shared" si="14"/>
        <v>0</v>
      </c>
      <c r="C124" s="112"/>
      <c r="D124" s="117">
        <f t="shared" si="16"/>
        <v>0</v>
      </c>
      <c r="E124" s="112"/>
      <c r="F124" s="112"/>
      <c r="G124" s="112"/>
      <c r="H124" s="112"/>
      <c r="I124" s="112"/>
      <c r="J124" s="112"/>
      <c r="K124" s="112"/>
      <c r="L124" s="112"/>
      <c r="M124" s="112"/>
      <c r="N124" s="112"/>
      <c r="O124" s="112"/>
      <c r="P124" s="112"/>
      <c r="Q124" s="112"/>
      <c r="S124" s="84" t="s">
        <v>59</v>
      </c>
      <c r="T124" s="111">
        <f t="shared" si="15"/>
        <v>0</v>
      </c>
      <c r="U124" s="112"/>
      <c r="V124" s="117">
        <f t="shared" si="17"/>
        <v>0</v>
      </c>
      <c r="W124" s="112"/>
      <c r="X124" s="112"/>
      <c r="Y124" s="112"/>
      <c r="Z124" s="112"/>
      <c r="AA124" s="112"/>
      <c r="AB124" s="112"/>
      <c r="AC124" s="112"/>
      <c r="AD124" s="112"/>
      <c r="AE124" s="112"/>
      <c r="AF124" s="112"/>
      <c r="AG124" s="112"/>
      <c r="AH124" s="112"/>
      <c r="AI124" s="112"/>
    </row>
    <row r="125" spans="1:35" ht="15" customHeight="1" x14ac:dyDescent="0.2">
      <c r="A125" s="84" t="s">
        <v>60</v>
      </c>
      <c r="B125" s="111">
        <f t="shared" si="14"/>
        <v>0</v>
      </c>
      <c r="C125" s="112"/>
      <c r="D125" s="117">
        <f t="shared" si="16"/>
        <v>0</v>
      </c>
      <c r="E125" s="112"/>
      <c r="F125" s="112"/>
      <c r="G125" s="112"/>
      <c r="H125" s="112"/>
      <c r="I125" s="112"/>
      <c r="J125" s="112"/>
      <c r="K125" s="112"/>
      <c r="L125" s="112"/>
      <c r="M125" s="112"/>
      <c r="N125" s="112"/>
      <c r="O125" s="112"/>
      <c r="P125" s="112"/>
      <c r="Q125" s="112"/>
      <c r="S125" s="84" t="s">
        <v>60</v>
      </c>
      <c r="T125" s="111">
        <f t="shared" si="15"/>
        <v>0</v>
      </c>
      <c r="U125" s="112"/>
      <c r="V125" s="117">
        <f t="shared" si="17"/>
        <v>0</v>
      </c>
      <c r="W125" s="112"/>
      <c r="X125" s="112"/>
      <c r="Y125" s="112"/>
      <c r="Z125" s="112"/>
      <c r="AA125" s="112"/>
      <c r="AB125" s="112"/>
      <c r="AC125" s="112"/>
      <c r="AD125" s="112"/>
      <c r="AE125" s="112"/>
      <c r="AF125" s="112"/>
      <c r="AG125" s="112"/>
      <c r="AH125" s="112"/>
      <c r="AI125" s="112"/>
    </row>
    <row r="126" spans="1:35" ht="15" customHeight="1" x14ac:dyDescent="0.2">
      <c r="A126" s="84" t="s">
        <v>61</v>
      </c>
      <c r="B126" s="111">
        <f t="shared" si="14"/>
        <v>0</v>
      </c>
      <c r="C126" s="112"/>
      <c r="D126" s="117">
        <f t="shared" si="16"/>
        <v>0</v>
      </c>
      <c r="E126" s="112"/>
      <c r="F126" s="112"/>
      <c r="G126" s="112"/>
      <c r="H126" s="112"/>
      <c r="I126" s="112"/>
      <c r="J126" s="112"/>
      <c r="K126" s="112"/>
      <c r="L126" s="112"/>
      <c r="M126" s="112"/>
      <c r="N126" s="112"/>
      <c r="O126" s="112"/>
      <c r="P126" s="112"/>
      <c r="Q126" s="112"/>
      <c r="S126" s="84" t="s">
        <v>61</v>
      </c>
      <c r="T126" s="111">
        <f t="shared" si="15"/>
        <v>0</v>
      </c>
      <c r="U126" s="112"/>
      <c r="V126" s="117">
        <f t="shared" si="17"/>
        <v>0</v>
      </c>
      <c r="W126" s="112"/>
      <c r="X126" s="112"/>
      <c r="Y126" s="112"/>
      <c r="Z126" s="112"/>
      <c r="AA126" s="112"/>
      <c r="AB126" s="112"/>
      <c r="AC126" s="112"/>
      <c r="AD126" s="112"/>
      <c r="AE126" s="112"/>
      <c r="AF126" s="112"/>
      <c r="AG126" s="112"/>
      <c r="AH126" s="112"/>
      <c r="AI126" s="112"/>
    </row>
    <row r="127" spans="1:35" ht="15" customHeight="1" x14ac:dyDescent="0.2">
      <c r="A127" s="84" t="s">
        <v>62</v>
      </c>
      <c r="B127" s="111">
        <f t="shared" si="14"/>
        <v>0</v>
      </c>
      <c r="C127" s="112"/>
      <c r="D127" s="117">
        <f t="shared" si="16"/>
        <v>0</v>
      </c>
      <c r="E127" s="112"/>
      <c r="F127" s="112"/>
      <c r="G127" s="112"/>
      <c r="H127" s="112"/>
      <c r="I127" s="112"/>
      <c r="J127" s="112"/>
      <c r="K127" s="112"/>
      <c r="L127" s="112"/>
      <c r="M127" s="112"/>
      <c r="N127" s="112"/>
      <c r="O127" s="112"/>
      <c r="P127" s="112"/>
      <c r="Q127" s="112"/>
      <c r="S127" s="84" t="s">
        <v>62</v>
      </c>
      <c r="T127" s="111">
        <f t="shared" si="15"/>
        <v>0</v>
      </c>
      <c r="U127" s="112"/>
      <c r="V127" s="117">
        <f t="shared" si="17"/>
        <v>0</v>
      </c>
      <c r="W127" s="112"/>
      <c r="X127" s="112"/>
      <c r="Y127" s="112"/>
      <c r="Z127" s="112"/>
      <c r="AA127" s="112"/>
      <c r="AB127" s="112"/>
      <c r="AC127" s="112"/>
      <c r="AD127" s="112"/>
      <c r="AE127" s="112"/>
      <c r="AF127" s="112"/>
      <c r="AG127" s="112"/>
      <c r="AH127" s="112"/>
      <c r="AI127" s="112"/>
    </row>
    <row r="128" spans="1:35" ht="15" customHeight="1" x14ac:dyDescent="0.2">
      <c r="A128" s="84" t="s">
        <v>63</v>
      </c>
      <c r="B128" s="111">
        <f t="shared" si="14"/>
        <v>0</v>
      </c>
      <c r="C128" s="112"/>
      <c r="D128" s="117">
        <f t="shared" si="16"/>
        <v>0</v>
      </c>
      <c r="E128" s="112"/>
      <c r="F128" s="112"/>
      <c r="G128" s="112"/>
      <c r="H128" s="112"/>
      <c r="I128" s="112"/>
      <c r="J128" s="112"/>
      <c r="K128" s="112"/>
      <c r="L128" s="112"/>
      <c r="M128" s="112"/>
      <c r="N128" s="112"/>
      <c r="O128" s="112"/>
      <c r="P128" s="112"/>
      <c r="Q128" s="112"/>
      <c r="S128" s="84" t="s">
        <v>63</v>
      </c>
      <c r="T128" s="111">
        <f t="shared" si="15"/>
        <v>0</v>
      </c>
      <c r="U128" s="112"/>
      <c r="V128" s="117">
        <f t="shared" si="17"/>
        <v>0</v>
      </c>
      <c r="W128" s="112"/>
      <c r="X128" s="112"/>
      <c r="Y128" s="112"/>
      <c r="Z128" s="112"/>
      <c r="AA128" s="112"/>
      <c r="AB128" s="112"/>
      <c r="AC128" s="112"/>
      <c r="AD128" s="112"/>
      <c r="AE128" s="112"/>
      <c r="AF128" s="112"/>
      <c r="AG128" s="112"/>
      <c r="AH128" s="112"/>
      <c r="AI128" s="112"/>
    </row>
    <row r="129" spans="1:243" ht="15" customHeight="1" x14ac:dyDescent="0.2">
      <c r="A129" s="84" t="s">
        <v>64</v>
      </c>
      <c r="B129" s="111">
        <f t="shared" si="14"/>
        <v>0</v>
      </c>
      <c r="C129" s="112"/>
      <c r="D129" s="117">
        <f t="shared" si="16"/>
        <v>0</v>
      </c>
      <c r="E129" s="112"/>
      <c r="F129" s="112"/>
      <c r="G129" s="112"/>
      <c r="H129" s="112"/>
      <c r="I129" s="112"/>
      <c r="J129" s="112"/>
      <c r="K129" s="112"/>
      <c r="L129" s="112"/>
      <c r="M129" s="112"/>
      <c r="N129" s="112"/>
      <c r="O129" s="112"/>
      <c r="P129" s="112"/>
      <c r="Q129" s="112"/>
      <c r="S129" s="84" t="s">
        <v>64</v>
      </c>
      <c r="T129" s="111">
        <f t="shared" si="15"/>
        <v>0</v>
      </c>
      <c r="U129" s="112"/>
      <c r="V129" s="117">
        <f t="shared" si="17"/>
        <v>0</v>
      </c>
      <c r="W129" s="112"/>
      <c r="X129" s="112"/>
      <c r="Y129" s="112"/>
      <c r="Z129" s="112"/>
      <c r="AA129" s="112"/>
      <c r="AB129" s="112"/>
      <c r="AC129" s="112"/>
      <c r="AD129" s="112"/>
      <c r="AE129" s="112"/>
      <c r="AF129" s="112"/>
      <c r="AG129" s="112"/>
      <c r="AH129" s="112"/>
      <c r="AI129" s="112"/>
    </row>
    <row r="130" spans="1:243" ht="15" customHeight="1" x14ac:dyDescent="0.2">
      <c r="A130" s="84" t="s">
        <v>65</v>
      </c>
      <c r="B130" s="111">
        <f t="shared" si="14"/>
        <v>0</v>
      </c>
      <c r="C130" s="112"/>
      <c r="D130" s="117">
        <f t="shared" si="16"/>
        <v>0</v>
      </c>
      <c r="E130" s="112"/>
      <c r="F130" s="112"/>
      <c r="G130" s="112"/>
      <c r="H130" s="112"/>
      <c r="I130" s="112"/>
      <c r="J130" s="112"/>
      <c r="K130" s="112"/>
      <c r="L130" s="112"/>
      <c r="M130" s="112"/>
      <c r="N130" s="112"/>
      <c r="O130" s="112"/>
      <c r="P130" s="112"/>
      <c r="Q130" s="112"/>
      <c r="S130" s="84" t="s">
        <v>65</v>
      </c>
      <c r="T130" s="111">
        <f t="shared" si="15"/>
        <v>0</v>
      </c>
      <c r="U130" s="112"/>
      <c r="V130" s="117">
        <f t="shared" si="17"/>
        <v>0</v>
      </c>
      <c r="W130" s="112"/>
      <c r="X130" s="112"/>
      <c r="Y130" s="112"/>
      <c r="Z130" s="112"/>
      <c r="AA130" s="112"/>
      <c r="AB130" s="112"/>
      <c r="AC130" s="112"/>
      <c r="AD130" s="112"/>
      <c r="AE130" s="112"/>
      <c r="AF130" s="112"/>
      <c r="AG130" s="112"/>
      <c r="AH130" s="112"/>
      <c r="AI130" s="112"/>
    </row>
    <row r="131" spans="1:243" ht="15" customHeight="1" x14ac:dyDescent="0.2">
      <c r="A131" s="84" t="s">
        <v>66</v>
      </c>
      <c r="B131" s="111">
        <f t="shared" si="14"/>
        <v>0</v>
      </c>
      <c r="C131" s="112"/>
      <c r="D131" s="117">
        <f t="shared" si="16"/>
        <v>0</v>
      </c>
      <c r="E131" s="112"/>
      <c r="F131" s="112"/>
      <c r="G131" s="112"/>
      <c r="H131" s="112"/>
      <c r="I131" s="112"/>
      <c r="J131" s="112"/>
      <c r="K131" s="112"/>
      <c r="L131" s="112"/>
      <c r="M131" s="112"/>
      <c r="N131" s="112"/>
      <c r="O131" s="112"/>
      <c r="P131" s="112"/>
      <c r="Q131" s="112"/>
      <c r="S131" s="84" t="s">
        <v>66</v>
      </c>
      <c r="T131" s="111">
        <f t="shared" si="15"/>
        <v>0</v>
      </c>
      <c r="U131" s="112"/>
      <c r="V131" s="117">
        <f t="shared" si="17"/>
        <v>0</v>
      </c>
      <c r="W131" s="112"/>
      <c r="X131" s="112"/>
      <c r="Y131" s="112"/>
      <c r="Z131" s="112"/>
      <c r="AA131" s="112"/>
      <c r="AB131" s="112"/>
      <c r="AC131" s="112"/>
      <c r="AD131" s="112"/>
      <c r="AE131" s="112"/>
      <c r="AF131" s="112"/>
      <c r="AG131" s="112"/>
      <c r="AH131" s="112"/>
      <c r="AI131" s="112"/>
    </row>
    <row r="132" spans="1:243" ht="15" customHeight="1" x14ac:dyDescent="0.2">
      <c r="A132" s="84" t="s">
        <v>67</v>
      </c>
      <c r="B132" s="111">
        <f t="shared" si="14"/>
        <v>0</v>
      </c>
      <c r="C132" s="112"/>
      <c r="D132" s="117">
        <f t="shared" si="16"/>
        <v>0</v>
      </c>
      <c r="E132" s="112"/>
      <c r="F132" s="112"/>
      <c r="G132" s="112"/>
      <c r="H132" s="112"/>
      <c r="I132" s="112"/>
      <c r="J132" s="112"/>
      <c r="K132" s="112"/>
      <c r="L132" s="112"/>
      <c r="M132" s="112"/>
      <c r="N132" s="112"/>
      <c r="O132" s="112"/>
      <c r="P132" s="112"/>
      <c r="Q132" s="112"/>
      <c r="S132" s="84" t="s">
        <v>67</v>
      </c>
      <c r="T132" s="111">
        <f t="shared" si="15"/>
        <v>0</v>
      </c>
      <c r="U132" s="112"/>
      <c r="V132" s="117">
        <f t="shared" si="17"/>
        <v>0</v>
      </c>
      <c r="W132" s="112"/>
      <c r="X132" s="112"/>
      <c r="Y132" s="112"/>
      <c r="Z132" s="112"/>
      <c r="AA132" s="112"/>
      <c r="AB132" s="112"/>
      <c r="AC132" s="112"/>
      <c r="AD132" s="112"/>
      <c r="AE132" s="112"/>
      <c r="AF132" s="112"/>
      <c r="AG132" s="112"/>
      <c r="AH132" s="112"/>
      <c r="AI132" s="112"/>
    </row>
    <row r="136" spans="1:243" ht="15" customHeight="1" x14ac:dyDescent="0.2">
      <c r="A136" s="186" t="s">
        <v>27</v>
      </c>
      <c r="B136" s="187"/>
      <c r="C136" s="187"/>
      <c r="D136" s="187"/>
      <c r="E136" s="188"/>
      <c r="F136" s="187"/>
      <c r="G136" s="187"/>
      <c r="H136" s="187"/>
      <c r="I136" s="187"/>
      <c r="J136" s="187"/>
      <c r="K136" s="187"/>
      <c r="L136" s="187"/>
      <c r="M136" s="187"/>
      <c r="N136" s="187"/>
      <c r="O136" s="187"/>
      <c r="P136" s="187"/>
      <c r="Q136" s="187"/>
      <c r="S136" s="186" t="s">
        <v>33</v>
      </c>
      <c r="T136" s="187"/>
      <c r="U136" s="187"/>
      <c r="V136" s="187"/>
      <c r="W136" s="188"/>
      <c r="X136" s="187"/>
      <c r="Y136" s="187"/>
      <c r="Z136" s="187"/>
      <c r="AA136" s="187"/>
      <c r="AB136" s="187"/>
      <c r="AC136" s="187"/>
      <c r="AD136" s="187"/>
      <c r="AE136" s="187"/>
      <c r="AF136" s="187"/>
      <c r="AG136" s="187"/>
      <c r="AH136" s="187"/>
      <c r="AI136" s="187"/>
    </row>
    <row r="137" spans="1:243" s="22" customFormat="1" ht="15" customHeight="1" x14ac:dyDescent="0.2">
      <c r="A137" s="20"/>
      <c r="B137" s="73"/>
      <c r="C137" s="73"/>
      <c r="D137" s="73"/>
      <c r="E137" s="74"/>
      <c r="F137" s="73"/>
      <c r="G137" s="73"/>
      <c r="H137" s="73"/>
      <c r="I137" s="73"/>
      <c r="J137" s="73"/>
      <c r="K137" s="73"/>
      <c r="L137" s="73"/>
      <c r="M137" s="73"/>
      <c r="N137" s="73"/>
      <c r="O137" s="73"/>
      <c r="P137" s="73"/>
      <c r="Q137" s="73"/>
      <c r="R137" s="21"/>
      <c r="S137" s="20"/>
      <c r="T137" s="73"/>
      <c r="U137" s="73"/>
      <c r="V137" s="73"/>
      <c r="W137" s="74"/>
      <c r="X137" s="73"/>
      <c r="Y137" s="73"/>
      <c r="Z137" s="73"/>
      <c r="AA137" s="73"/>
      <c r="AB137" s="73"/>
      <c r="AC137" s="73"/>
      <c r="AD137" s="73"/>
      <c r="AE137" s="73"/>
      <c r="AF137" s="73"/>
      <c r="AG137" s="73"/>
      <c r="AH137" s="73"/>
      <c r="AI137" s="73"/>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c r="DC137" s="21"/>
      <c r="DD137" s="21"/>
      <c r="DE137" s="21"/>
      <c r="DF137" s="21"/>
      <c r="DG137" s="21"/>
      <c r="DH137" s="21"/>
      <c r="DI137" s="21"/>
      <c r="DJ137" s="21"/>
      <c r="DK137" s="21"/>
      <c r="DL137" s="21"/>
      <c r="DM137" s="21"/>
      <c r="DN137" s="21"/>
      <c r="DO137" s="21"/>
      <c r="DP137" s="21"/>
      <c r="DQ137" s="21"/>
      <c r="DR137" s="21"/>
      <c r="DS137" s="21"/>
      <c r="DT137" s="21"/>
      <c r="DU137" s="21"/>
      <c r="DV137" s="21"/>
      <c r="DW137" s="21"/>
      <c r="DX137" s="21"/>
      <c r="DY137" s="21"/>
      <c r="DZ137" s="21"/>
      <c r="EA137" s="21"/>
      <c r="EB137" s="21"/>
      <c r="EC137" s="21"/>
      <c r="ED137" s="21"/>
      <c r="EE137" s="21"/>
      <c r="EF137" s="21"/>
      <c r="EG137" s="21"/>
      <c r="EH137" s="21"/>
      <c r="EI137" s="21"/>
      <c r="EJ137" s="21"/>
      <c r="EK137" s="21"/>
      <c r="EL137" s="21"/>
      <c r="EM137" s="21"/>
      <c r="EN137" s="21"/>
      <c r="EO137" s="21"/>
      <c r="EP137" s="21"/>
      <c r="EQ137" s="21"/>
      <c r="ER137" s="21"/>
      <c r="ES137" s="21"/>
      <c r="ET137" s="21"/>
      <c r="EU137" s="21"/>
      <c r="EV137" s="21"/>
      <c r="EW137" s="21"/>
      <c r="EX137" s="21"/>
      <c r="EY137" s="21"/>
      <c r="EZ137" s="21"/>
      <c r="FA137" s="21"/>
      <c r="FB137" s="21"/>
      <c r="FC137" s="21"/>
      <c r="FD137" s="21"/>
      <c r="FE137" s="21"/>
      <c r="FF137" s="21"/>
      <c r="FG137" s="21"/>
      <c r="FH137" s="21"/>
      <c r="FI137" s="21"/>
      <c r="FJ137" s="21"/>
      <c r="FK137" s="21"/>
      <c r="FL137" s="21"/>
      <c r="FM137" s="21"/>
      <c r="FN137" s="21"/>
      <c r="FO137" s="21"/>
      <c r="FP137" s="21"/>
      <c r="FQ137" s="21"/>
      <c r="FR137" s="21"/>
      <c r="FS137" s="21"/>
      <c r="FT137" s="21"/>
      <c r="FU137" s="21"/>
      <c r="FV137" s="21"/>
      <c r="FW137" s="21"/>
      <c r="FX137" s="21"/>
      <c r="FY137" s="21"/>
      <c r="FZ137" s="21"/>
      <c r="GA137" s="21"/>
      <c r="GB137" s="21"/>
      <c r="GC137" s="21"/>
      <c r="GD137" s="21"/>
      <c r="GE137" s="21"/>
      <c r="GF137" s="21"/>
      <c r="GG137" s="21"/>
      <c r="GH137" s="21"/>
      <c r="GI137" s="21"/>
      <c r="GJ137" s="21"/>
      <c r="GK137" s="21"/>
      <c r="GL137" s="21"/>
      <c r="GM137" s="21"/>
      <c r="GN137" s="21"/>
      <c r="GO137" s="21"/>
      <c r="GP137" s="21"/>
      <c r="GQ137" s="21"/>
      <c r="GR137" s="21"/>
      <c r="GS137" s="21"/>
      <c r="GT137" s="21"/>
      <c r="GU137" s="21"/>
      <c r="GV137" s="21"/>
      <c r="GW137" s="21"/>
      <c r="GX137" s="21"/>
      <c r="GY137" s="21"/>
      <c r="GZ137" s="21"/>
      <c r="HA137" s="21"/>
      <c r="HB137" s="21"/>
      <c r="HC137" s="21"/>
      <c r="HD137" s="21"/>
      <c r="HE137" s="21"/>
      <c r="HF137" s="21"/>
      <c r="HG137" s="21"/>
      <c r="HH137" s="21"/>
      <c r="HI137" s="21"/>
      <c r="HJ137" s="21"/>
      <c r="HK137" s="21"/>
      <c r="HL137" s="21"/>
      <c r="HM137" s="21"/>
      <c r="HN137" s="21"/>
      <c r="HO137" s="21"/>
      <c r="HP137" s="21"/>
      <c r="HQ137" s="21"/>
      <c r="HR137" s="21"/>
      <c r="HS137" s="21"/>
      <c r="HT137" s="21"/>
      <c r="HU137" s="21"/>
      <c r="HV137" s="21"/>
      <c r="HW137" s="21"/>
      <c r="HX137" s="21"/>
      <c r="HY137" s="21"/>
      <c r="HZ137" s="21"/>
      <c r="IA137" s="21"/>
      <c r="IB137" s="21"/>
      <c r="IC137" s="21"/>
      <c r="ID137" s="21"/>
      <c r="IE137" s="21"/>
      <c r="IF137" s="21"/>
      <c r="IG137" s="21"/>
      <c r="IH137" s="21"/>
      <c r="II137" s="21"/>
    </row>
    <row r="138" spans="1:243" s="22" customFormat="1" ht="12.75" x14ac:dyDescent="0.2">
      <c r="A138" s="20"/>
      <c r="B138" s="73"/>
      <c r="C138" s="73"/>
      <c r="D138" s="73"/>
      <c r="E138" s="74"/>
      <c r="F138" s="73"/>
      <c r="G138" s="73"/>
      <c r="H138" s="73"/>
      <c r="I138" s="73"/>
      <c r="J138" s="73"/>
      <c r="K138" s="73"/>
      <c r="L138" s="73"/>
      <c r="M138" s="73"/>
      <c r="N138" s="179" t="s">
        <v>87</v>
      </c>
      <c r="O138" s="180"/>
      <c r="P138" s="181"/>
      <c r="Q138" s="113"/>
      <c r="R138" s="21"/>
      <c r="S138" s="20"/>
      <c r="T138" s="73"/>
      <c r="U138" s="73"/>
      <c r="V138" s="73"/>
      <c r="W138" s="74"/>
      <c r="X138" s="73"/>
      <c r="Y138" s="73"/>
      <c r="Z138" s="73"/>
      <c r="AA138" s="73"/>
      <c r="AB138" s="73"/>
      <c r="AC138" s="73"/>
      <c r="AD138" s="73"/>
      <c r="AE138" s="73"/>
      <c r="AF138" s="179" t="s">
        <v>87</v>
      </c>
      <c r="AG138" s="180"/>
      <c r="AH138" s="181"/>
      <c r="AI138" s="113"/>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c r="DC138" s="21"/>
      <c r="DD138" s="21"/>
      <c r="DE138" s="21"/>
      <c r="DF138" s="21"/>
      <c r="DG138" s="21"/>
      <c r="DH138" s="21"/>
      <c r="DI138" s="21"/>
      <c r="DJ138" s="21"/>
      <c r="DK138" s="21"/>
      <c r="DL138" s="21"/>
      <c r="DM138" s="21"/>
      <c r="DN138" s="21"/>
      <c r="DO138" s="21"/>
      <c r="DP138" s="21"/>
      <c r="DQ138" s="21"/>
      <c r="DR138" s="21"/>
      <c r="DS138" s="21"/>
      <c r="DT138" s="21"/>
      <c r="DU138" s="21"/>
      <c r="DV138" s="21"/>
      <c r="DW138" s="21"/>
      <c r="DX138" s="21"/>
      <c r="DY138" s="21"/>
      <c r="DZ138" s="21"/>
      <c r="EA138" s="21"/>
      <c r="EB138" s="21"/>
      <c r="EC138" s="21"/>
      <c r="ED138" s="21"/>
      <c r="EE138" s="21"/>
      <c r="EF138" s="21"/>
      <c r="EG138" s="21"/>
      <c r="EH138" s="21"/>
      <c r="EI138" s="21"/>
      <c r="EJ138" s="21"/>
      <c r="EK138" s="21"/>
      <c r="EL138" s="21"/>
      <c r="EM138" s="21"/>
      <c r="EN138" s="21"/>
      <c r="EO138" s="21"/>
      <c r="EP138" s="21"/>
      <c r="EQ138" s="21"/>
      <c r="ER138" s="21"/>
      <c r="ES138" s="21"/>
      <c r="ET138" s="21"/>
      <c r="EU138" s="21"/>
      <c r="EV138" s="21"/>
      <c r="EW138" s="21"/>
      <c r="EX138" s="21"/>
      <c r="EY138" s="21"/>
      <c r="EZ138" s="21"/>
      <c r="FA138" s="21"/>
      <c r="FB138" s="21"/>
      <c r="FC138" s="21"/>
      <c r="FD138" s="21"/>
      <c r="FE138" s="21"/>
      <c r="FF138" s="21"/>
      <c r="FG138" s="21"/>
      <c r="FH138" s="21"/>
      <c r="FI138" s="21"/>
      <c r="FJ138" s="21"/>
      <c r="FK138" s="21"/>
      <c r="FL138" s="21"/>
      <c r="FM138" s="21"/>
      <c r="FN138" s="21"/>
      <c r="FO138" s="21"/>
      <c r="FP138" s="21"/>
      <c r="FQ138" s="21"/>
      <c r="FR138" s="21"/>
      <c r="FS138" s="21"/>
      <c r="FT138" s="21"/>
      <c r="FU138" s="21"/>
      <c r="FV138" s="21"/>
      <c r="FW138" s="21"/>
      <c r="FX138" s="21"/>
      <c r="FY138" s="21"/>
      <c r="FZ138" s="21"/>
      <c r="GA138" s="21"/>
      <c r="GB138" s="21"/>
      <c r="GC138" s="21"/>
      <c r="GD138" s="21"/>
      <c r="GE138" s="21"/>
      <c r="GF138" s="21"/>
      <c r="GG138" s="21"/>
      <c r="GH138" s="21"/>
      <c r="GI138" s="21"/>
      <c r="GJ138" s="21"/>
      <c r="GK138" s="21"/>
      <c r="GL138" s="21"/>
      <c r="GM138" s="21"/>
      <c r="GN138" s="21"/>
      <c r="GO138" s="21"/>
      <c r="GP138" s="21"/>
      <c r="GQ138" s="21"/>
      <c r="GR138" s="21"/>
      <c r="GS138" s="21"/>
      <c r="GT138" s="21"/>
      <c r="GU138" s="21"/>
      <c r="GV138" s="21"/>
      <c r="GW138" s="21"/>
      <c r="GX138" s="21"/>
      <c r="GY138" s="21"/>
      <c r="GZ138" s="21"/>
      <c r="HA138" s="21"/>
      <c r="HB138" s="21"/>
      <c r="HC138" s="21"/>
      <c r="HD138" s="21"/>
      <c r="HE138" s="21"/>
      <c r="HF138" s="21"/>
      <c r="HG138" s="21"/>
      <c r="HH138" s="21"/>
      <c r="HI138" s="21"/>
      <c r="HJ138" s="21"/>
      <c r="HK138" s="21"/>
      <c r="HL138" s="21"/>
      <c r="HM138" s="21"/>
      <c r="HN138" s="21"/>
      <c r="HO138" s="21"/>
      <c r="HP138" s="21"/>
      <c r="HQ138" s="21"/>
      <c r="HR138" s="21"/>
      <c r="HS138" s="21"/>
      <c r="HT138" s="21"/>
      <c r="HU138" s="21"/>
      <c r="HV138" s="21"/>
      <c r="HW138" s="21"/>
      <c r="HX138" s="21"/>
      <c r="HY138" s="21"/>
      <c r="HZ138" s="21"/>
      <c r="IA138" s="21"/>
      <c r="IB138" s="21"/>
      <c r="IC138" s="21"/>
      <c r="ID138" s="21"/>
      <c r="IE138" s="21"/>
      <c r="IF138" s="21"/>
      <c r="IG138" s="21"/>
      <c r="IH138" s="21"/>
      <c r="II138" s="21"/>
    </row>
    <row r="139" spans="1:243" ht="15" customHeight="1" x14ac:dyDescent="0.2">
      <c r="A139" s="19"/>
      <c r="B139" s="19"/>
      <c r="C139" s="19"/>
      <c r="D139" s="19"/>
      <c r="E139" s="65"/>
      <c r="F139" s="65"/>
      <c r="G139" s="65"/>
      <c r="H139" s="65"/>
      <c r="I139" s="65"/>
      <c r="J139" s="65"/>
      <c r="K139" s="65"/>
      <c r="L139" s="65"/>
      <c r="M139" s="65"/>
      <c r="N139" s="182" t="s">
        <v>99</v>
      </c>
      <c r="O139" s="183"/>
      <c r="P139" s="184"/>
      <c r="Q139" s="114">
        <v>0</v>
      </c>
      <c r="S139" s="19"/>
      <c r="T139" s="19"/>
      <c r="U139" s="19"/>
      <c r="V139" s="19"/>
      <c r="W139" s="65"/>
      <c r="X139" s="65"/>
      <c r="Y139" s="65"/>
      <c r="Z139" s="65"/>
      <c r="AA139" s="65"/>
      <c r="AB139" s="65"/>
      <c r="AC139" s="65"/>
      <c r="AD139" s="65"/>
      <c r="AE139" s="65"/>
      <c r="AF139" s="182" t="s">
        <v>99</v>
      </c>
      <c r="AG139" s="183"/>
      <c r="AH139" s="184"/>
      <c r="AI139" s="114">
        <v>0</v>
      </c>
    </row>
    <row r="140" spans="1:243" ht="15" customHeight="1" x14ac:dyDescent="0.2">
      <c r="A140" s="125" t="s">
        <v>84</v>
      </c>
      <c r="B140" s="116">
        <v>0</v>
      </c>
      <c r="C140" s="125" t="s">
        <v>13</v>
      </c>
      <c r="D140" s="116">
        <v>0</v>
      </c>
      <c r="E140" s="125" t="s">
        <v>23</v>
      </c>
      <c r="F140" s="116">
        <v>0</v>
      </c>
      <c r="G140" s="189" t="s">
        <v>94</v>
      </c>
      <c r="H140" s="189"/>
      <c r="I140" s="116">
        <v>0</v>
      </c>
      <c r="L140" s="65"/>
      <c r="M140" s="65"/>
      <c r="N140" s="179" t="s">
        <v>100</v>
      </c>
      <c r="O140" s="180"/>
      <c r="P140" s="181"/>
      <c r="Q140" s="115" t="e">
        <f>Q139/Q138</f>
        <v>#DIV/0!</v>
      </c>
      <c r="S140" s="125" t="s">
        <v>84</v>
      </c>
      <c r="T140" s="116">
        <v>0</v>
      </c>
      <c r="U140" s="125" t="s">
        <v>13</v>
      </c>
      <c r="V140" s="116">
        <v>0</v>
      </c>
      <c r="W140" s="125" t="s">
        <v>23</v>
      </c>
      <c r="X140" s="116">
        <v>0</v>
      </c>
      <c r="Y140" s="189" t="s">
        <v>94</v>
      </c>
      <c r="Z140" s="189"/>
      <c r="AA140" s="116">
        <v>0</v>
      </c>
      <c r="AD140" s="65"/>
      <c r="AE140" s="65"/>
      <c r="AF140" s="179" t="s">
        <v>100</v>
      </c>
      <c r="AG140" s="180"/>
      <c r="AH140" s="181"/>
      <c r="AI140" s="115" t="e">
        <f>AI139/AI138</f>
        <v>#DIV/0!</v>
      </c>
    </row>
    <row r="141" spans="1:243" s="22" customFormat="1" ht="15" customHeight="1" x14ac:dyDescent="0.2">
      <c r="A141" s="20"/>
      <c r="B141" s="55"/>
      <c r="C141" s="55"/>
      <c r="D141" s="55"/>
      <c r="E141" s="20"/>
      <c r="F141" s="55"/>
      <c r="G141" s="20"/>
      <c r="H141" s="55"/>
      <c r="I141" s="67"/>
      <c r="J141" s="67"/>
      <c r="K141" s="67"/>
      <c r="L141" s="67"/>
      <c r="M141" s="67"/>
      <c r="N141" s="67"/>
      <c r="O141" s="67"/>
      <c r="P141" s="67"/>
      <c r="Q141" s="67"/>
      <c r="R141" s="21"/>
      <c r="S141" s="20"/>
      <c r="T141" s="55"/>
      <c r="U141" s="55"/>
      <c r="V141" s="55"/>
      <c r="W141" s="20"/>
      <c r="X141" s="55"/>
      <c r="Y141" s="20"/>
      <c r="Z141" s="55"/>
      <c r="AA141" s="67"/>
      <c r="AB141" s="67"/>
      <c r="AC141" s="67"/>
      <c r="AD141" s="67"/>
      <c r="AE141" s="67"/>
      <c r="AF141" s="67"/>
      <c r="AG141" s="67"/>
      <c r="AH141" s="67"/>
      <c r="AI141" s="67"/>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c r="DC141" s="21"/>
      <c r="DD141" s="21"/>
      <c r="DE141" s="21"/>
      <c r="DF141" s="21"/>
      <c r="DG141" s="21"/>
      <c r="DH141" s="21"/>
      <c r="DI141" s="21"/>
      <c r="DJ141" s="21"/>
      <c r="DK141" s="21"/>
      <c r="DL141" s="21"/>
      <c r="DM141" s="21"/>
      <c r="DN141" s="21"/>
      <c r="DO141" s="21"/>
      <c r="DP141" s="21"/>
      <c r="DQ141" s="21"/>
      <c r="DR141" s="21"/>
      <c r="DS141" s="21"/>
      <c r="DT141" s="21"/>
      <c r="DU141" s="21"/>
      <c r="DV141" s="21"/>
      <c r="DW141" s="21"/>
      <c r="DX141" s="21"/>
      <c r="DY141" s="21"/>
      <c r="DZ141" s="21"/>
      <c r="EA141" s="21"/>
      <c r="EB141" s="21"/>
      <c r="EC141" s="21"/>
      <c r="ED141" s="21"/>
      <c r="EE141" s="21"/>
      <c r="EF141" s="21"/>
      <c r="EG141" s="21"/>
      <c r="EH141" s="21"/>
      <c r="EI141" s="21"/>
      <c r="EJ141" s="21"/>
      <c r="EK141" s="21"/>
      <c r="EL141" s="21"/>
      <c r="EM141" s="21"/>
      <c r="EN141" s="21"/>
      <c r="EO141" s="21"/>
      <c r="EP141" s="21"/>
      <c r="EQ141" s="21"/>
      <c r="ER141" s="21"/>
      <c r="ES141" s="21"/>
      <c r="ET141" s="21"/>
      <c r="EU141" s="21"/>
      <c r="EV141" s="21"/>
      <c r="EW141" s="21"/>
      <c r="EX141" s="21"/>
      <c r="EY141" s="21"/>
      <c r="EZ141" s="21"/>
      <c r="FA141" s="21"/>
      <c r="FB141" s="21"/>
      <c r="FC141" s="21"/>
      <c r="FD141" s="21"/>
      <c r="FE141" s="21"/>
      <c r="FF141" s="21"/>
      <c r="FG141" s="21"/>
      <c r="FH141" s="21"/>
      <c r="FI141" s="21"/>
      <c r="FJ141" s="21"/>
      <c r="FK141" s="21"/>
      <c r="FL141" s="21"/>
      <c r="FM141" s="21"/>
      <c r="FN141" s="21"/>
      <c r="FO141" s="21"/>
      <c r="FP141" s="21"/>
      <c r="FQ141" s="21"/>
      <c r="FR141" s="21"/>
      <c r="FS141" s="21"/>
      <c r="FT141" s="21"/>
      <c r="FU141" s="21"/>
      <c r="FV141" s="21"/>
      <c r="FW141" s="21"/>
      <c r="FX141" s="21"/>
      <c r="FY141" s="21"/>
      <c r="FZ141" s="21"/>
      <c r="GA141" s="21"/>
      <c r="GB141" s="21"/>
      <c r="GC141" s="21"/>
      <c r="GD141" s="21"/>
      <c r="GE141" s="21"/>
      <c r="GF141" s="21"/>
      <c r="GG141" s="21"/>
      <c r="GH141" s="21"/>
      <c r="GI141" s="21"/>
      <c r="GJ141" s="21"/>
      <c r="GK141" s="21"/>
      <c r="GL141" s="21"/>
      <c r="GM141" s="21"/>
      <c r="GN141" s="21"/>
      <c r="GO141" s="21"/>
      <c r="GP141" s="21"/>
      <c r="GQ141" s="21"/>
      <c r="GR141" s="21"/>
      <c r="GS141" s="21"/>
      <c r="GT141" s="21"/>
      <c r="GU141" s="21"/>
      <c r="GV141" s="21"/>
      <c r="GW141" s="21"/>
      <c r="GX141" s="21"/>
      <c r="GY141" s="21"/>
      <c r="GZ141" s="21"/>
      <c r="HA141" s="21"/>
      <c r="HB141" s="21"/>
      <c r="HC141" s="21"/>
      <c r="HD141" s="21"/>
      <c r="HE141" s="21"/>
      <c r="HF141" s="21"/>
      <c r="HG141" s="21"/>
      <c r="HH141" s="21"/>
      <c r="HI141" s="21"/>
      <c r="HJ141" s="21"/>
      <c r="HK141" s="21"/>
      <c r="HL141" s="21"/>
      <c r="HM141" s="21"/>
      <c r="HN141" s="21"/>
      <c r="HO141" s="21"/>
      <c r="HP141" s="21"/>
      <c r="HQ141" s="21"/>
      <c r="HR141" s="21"/>
      <c r="HS141" s="21"/>
      <c r="HT141" s="21"/>
      <c r="HU141" s="21"/>
      <c r="HV141" s="21"/>
      <c r="HW141" s="21"/>
      <c r="HX141" s="21"/>
      <c r="HY141" s="21"/>
      <c r="HZ141" s="21"/>
      <c r="IA141" s="21"/>
      <c r="IB141" s="21"/>
      <c r="IC141" s="21"/>
      <c r="ID141" s="21"/>
      <c r="IE141" s="21"/>
      <c r="IF141" s="21"/>
      <c r="IG141" s="21"/>
      <c r="IH141" s="21"/>
      <c r="II141" s="21"/>
    </row>
    <row r="142" spans="1:243" ht="15" customHeight="1" x14ac:dyDescent="0.2">
      <c r="A142" s="124" t="s">
        <v>35</v>
      </c>
      <c r="B142" s="124" t="s">
        <v>0</v>
      </c>
      <c r="C142" s="124" t="s">
        <v>36</v>
      </c>
      <c r="D142" s="124" t="s">
        <v>37</v>
      </c>
      <c r="E142" s="124" t="s">
        <v>85</v>
      </c>
      <c r="F142" s="124" t="s">
        <v>110</v>
      </c>
      <c r="G142" s="124" t="s">
        <v>107</v>
      </c>
      <c r="H142" s="124" t="s">
        <v>111</v>
      </c>
      <c r="I142" s="124" t="s">
        <v>14</v>
      </c>
      <c r="J142" s="124" t="s">
        <v>15</v>
      </c>
      <c r="K142" s="124" t="s">
        <v>16</v>
      </c>
      <c r="L142" s="124" t="s">
        <v>17</v>
      </c>
      <c r="M142" s="124" t="s">
        <v>18</v>
      </c>
      <c r="N142" s="124" t="s">
        <v>83</v>
      </c>
      <c r="O142" s="124" t="s">
        <v>108</v>
      </c>
      <c r="P142" s="124" t="s">
        <v>109</v>
      </c>
      <c r="Q142" s="71" t="s">
        <v>112</v>
      </c>
      <c r="S142" s="124" t="s">
        <v>35</v>
      </c>
      <c r="T142" s="124" t="s">
        <v>0</v>
      </c>
      <c r="U142" s="124" t="s">
        <v>36</v>
      </c>
      <c r="V142" s="124" t="s">
        <v>37</v>
      </c>
      <c r="W142" s="124" t="s">
        <v>85</v>
      </c>
      <c r="X142" s="124" t="s">
        <v>110</v>
      </c>
      <c r="Y142" s="124" t="s">
        <v>107</v>
      </c>
      <c r="Z142" s="124" t="s">
        <v>111</v>
      </c>
      <c r="AA142" s="124" t="s">
        <v>14</v>
      </c>
      <c r="AB142" s="124" t="s">
        <v>15</v>
      </c>
      <c r="AC142" s="124" t="s">
        <v>16</v>
      </c>
      <c r="AD142" s="124" t="s">
        <v>17</v>
      </c>
      <c r="AE142" s="124" t="s">
        <v>18</v>
      </c>
      <c r="AF142" s="124" t="s">
        <v>83</v>
      </c>
      <c r="AG142" s="124" t="s">
        <v>108</v>
      </c>
      <c r="AH142" s="124" t="s">
        <v>109</v>
      </c>
      <c r="AI142" s="71" t="s">
        <v>112</v>
      </c>
    </row>
    <row r="143" spans="1:243" s="22" customFormat="1" ht="9" customHeight="1" x14ac:dyDescent="0.2">
      <c r="A143" s="20"/>
      <c r="B143" s="20"/>
      <c r="C143" s="20"/>
      <c r="D143" s="20"/>
      <c r="E143" s="20"/>
      <c r="F143" s="20"/>
      <c r="G143" s="20"/>
      <c r="H143" s="20"/>
      <c r="I143" s="20"/>
      <c r="J143" s="20"/>
      <c r="K143" s="20"/>
      <c r="L143" s="20"/>
      <c r="M143" s="20"/>
      <c r="N143" s="20"/>
      <c r="O143" s="20"/>
      <c r="P143" s="20"/>
      <c r="Q143" s="68"/>
      <c r="R143" s="21"/>
      <c r="S143" s="20"/>
      <c r="T143" s="20"/>
      <c r="U143" s="20"/>
      <c r="V143" s="20"/>
      <c r="W143" s="20"/>
      <c r="X143" s="20"/>
      <c r="Y143" s="20"/>
      <c r="Z143" s="20"/>
      <c r="AA143" s="20"/>
      <c r="AB143" s="20"/>
      <c r="AC143" s="20"/>
      <c r="AD143" s="20"/>
      <c r="AE143" s="20"/>
      <c r="AF143" s="20"/>
      <c r="AG143" s="20"/>
      <c r="AH143" s="20"/>
      <c r="AI143" s="68"/>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c r="DC143" s="21"/>
      <c r="DD143" s="21"/>
      <c r="DE143" s="21"/>
      <c r="DF143" s="21"/>
      <c r="DG143" s="21"/>
      <c r="DH143" s="21"/>
      <c r="DI143" s="21"/>
      <c r="DJ143" s="21"/>
      <c r="DK143" s="21"/>
      <c r="DL143" s="21"/>
      <c r="DM143" s="21"/>
      <c r="DN143" s="21"/>
      <c r="DO143" s="21"/>
      <c r="DP143" s="21"/>
      <c r="DQ143" s="21"/>
      <c r="DR143" s="21"/>
      <c r="DS143" s="21"/>
      <c r="DT143" s="21"/>
      <c r="DU143" s="21"/>
      <c r="DV143" s="21"/>
      <c r="DW143" s="21"/>
      <c r="DX143" s="21"/>
      <c r="DY143" s="21"/>
      <c r="DZ143" s="21"/>
      <c r="EA143" s="21"/>
      <c r="EB143" s="21"/>
      <c r="EC143" s="21"/>
      <c r="ED143" s="21"/>
      <c r="EE143" s="21"/>
      <c r="EF143" s="21"/>
      <c r="EG143" s="21"/>
      <c r="EH143" s="21"/>
      <c r="EI143" s="21"/>
      <c r="EJ143" s="21"/>
      <c r="EK143" s="21"/>
      <c r="EL143" s="21"/>
      <c r="EM143" s="21"/>
      <c r="EN143" s="21"/>
      <c r="EO143" s="21"/>
      <c r="EP143" s="21"/>
      <c r="EQ143" s="21"/>
      <c r="ER143" s="21"/>
      <c r="ES143" s="21"/>
      <c r="ET143" s="21"/>
      <c r="EU143" s="21"/>
      <c r="EV143" s="21"/>
      <c r="EW143" s="21"/>
      <c r="EX143" s="21"/>
      <c r="EY143" s="21"/>
      <c r="EZ143" s="21"/>
      <c r="FA143" s="21"/>
      <c r="FB143" s="21"/>
      <c r="FC143" s="21"/>
      <c r="FD143" s="21"/>
      <c r="FE143" s="21"/>
      <c r="FF143" s="21"/>
      <c r="FG143" s="21"/>
      <c r="FH143" s="21"/>
      <c r="FI143" s="21"/>
      <c r="FJ143" s="21"/>
      <c r="FK143" s="21"/>
      <c r="FL143" s="21"/>
      <c r="FM143" s="21"/>
      <c r="FN143" s="21"/>
      <c r="FO143" s="21"/>
      <c r="FP143" s="21"/>
      <c r="FQ143" s="21"/>
      <c r="FR143" s="21"/>
      <c r="FS143" s="21"/>
      <c r="FT143" s="21"/>
      <c r="FU143" s="21"/>
      <c r="FV143" s="21"/>
      <c r="FW143" s="21"/>
      <c r="FX143" s="21"/>
      <c r="FY143" s="21"/>
      <c r="FZ143" s="21"/>
      <c r="GA143" s="21"/>
      <c r="GB143" s="21"/>
      <c r="GC143" s="21"/>
      <c r="GD143" s="21"/>
      <c r="GE143" s="21"/>
      <c r="GF143" s="21"/>
      <c r="GG143" s="21"/>
      <c r="GH143" s="21"/>
      <c r="GI143" s="21"/>
      <c r="GJ143" s="21"/>
      <c r="GK143" s="21"/>
      <c r="GL143" s="21"/>
      <c r="GM143" s="21"/>
      <c r="GN143" s="21"/>
      <c r="GO143" s="21"/>
      <c r="GP143" s="21"/>
      <c r="GQ143" s="21"/>
      <c r="GR143" s="21"/>
      <c r="GS143" s="21"/>
      <c r="GT143" s="21"/>
      <c r="GU143" s="21"/>
      <c r="GV143" s="21"/>
      <c r="GW143" s="21"/>
      <c r="GX143" s="21"/>
      <c r="GY143" s="21"/>
      <c r="GZ143" s="21"/>
      <c r="HA143" s="21"/>
      <c r="HB143" s="21"/>
      <c r="HC143" s="21"/>
      <c r="HD143" s="21"/>
      <c r="HE143" s="21"/>
      <c r="HF143" s="21"/>
      <c r="HG143" s="21"/>
      <c r="HH143" s="21"/>
      <c r="HI143" s="21"/>
      <c r="HJ143" s="21"/>
      <c r="HK143" s="21"/>
      <c r="HL143" s="21"/>
      <c r="HM143" s="21"/>
      <c r="HN143" s="21"/>
      <c r="HO143" s="21"/>
      <c r="HP143" s="21"/>
      <c r="HQ143" s="21"/>
      <c r="HR143" s="21"/>
      <c r="HS143" s="21"/>
      <c r="HT143" s="21"/>
      <c r="HU143" s="21"/>
      <c r="HV143" s="21"/>
      <c r="HW143" s="21"/>
      <c r="HX143" s="21"/>
      <c r="HY143" s="21"/>
      <c r="HZ143" s="21"/>
      <c r="IA143" s="21"/>
      <c r="IB143" s="21"/>
      <c r="IC143" s="21"/>
      <c r="ID143" s="21"/>
      <c r="IE143" s="21"/>
      <c r="IF143" s="21"/>
      <c r="IG143" s="21"/>
      <c r="IH143" s="21"/>
      <c r="II143" s="21"/>
    </row>
    <row r="144" spans="1:243" ht="15" customHeight="1" x14ac:dyDescent="0.2">
      <c r="A144" s="125" t="s">
        <v>0</v>
      </c>
      <c r="B144" s="109">
        <f>SUM(E144:Q144)+B140+D140+I140</f>
        <v>0</v>
      </c>
      <c r="C144" s="110">
        <f>Q139</f>
        <v>0</v>
      </c>
      <c r="D144" s="110">
        <f>C144-B144</f>
        <v>0</v>
      </c>
      <c r="E144" s="110">
        <f>SUM(E146:E175)</f>
        <v>0</v>
      </c>
      <c r="F144" s="110">
        <f t="shared" ref="F144:Q144" si="18">SUM(F146:F175)</f>
        <v>0</v>
      </c>
      <c r="G144" s="110">
        <f t="shared" si="18"/>
        <v>0</v>
      </c>
      <c r="H144" s="110">
        <f t="shared" si="18"/>
        <v>0</v>
      </c>
      <c r="I144" s="110">
        <f t="shared" si="18"/>
        <v>0</v>
      </c>
      <c r="J144" s="110">
        <f t="shared" si="18"/>
        <v>0</v>
      </c>
      <c r="K144" s="110">
        <f t="shared" si="18"/>
        <v>0</v>
      </c>
      <c r="L144" s="110">
        <f t="shared" si="18"/>
        <v>0</v>
      </c>
      <c r="M144" s="110">
        <f t="shared" si="18"/>
        <v>0</v>
      </c>
      <c r="N144" s="110">
        <f t="shared" si="18"/>
        <v>0</v>
      </c>
      <c r="O144" s="110">
        <f t="shared" si="18"/>
        <v>0</v>
      </c>
      <c r="P144" s="110">
        <f t="shared" si="18"/>
        <v>0</v>
      </c>
      <c r="Q144" s="110">
        <f t="shared" si="18"/>
        <v>0</v>
      </c>
      <c r="S144" s="125" t="s">
        <v>0</v>
      </c>
      <c r="T144" s="109">
        <f>SUM(W144:AI144)+T140+V140+AA140</f>
        <v>0</v>
      </c>
      <c r="U144" s="110">
        <f>AI139</f>
        <v>0</v>
      </c>
      <c r="V144" s="110">
        <f>U144-T144</f>
        <v>0</v>
      </c>
      <c r="W144" s="110">
        <f>SUM(W146:W175)</f>
        <v>0</v>
      </c>
      <c r="X144" s="110">
        <f t="shared" ref="X144:AI144" si="19">SUM(X146:X175)</f>
        <v>0</v>
      </c>
      <c r="Y144" s="110">
        <f t="shared" si="19"/>
        <v>0</v>
      </c>
      <c r="Z144" s="110">
        <f t="shared" si="19"/>
        <v>0</v>
      </c>
      <c r="AA144" s="110">
        <f t="shared" si="19"/>
        <v>0</v>
      </c>
      <c r="AB144" s="110">
        <f t="shared" si="19"/>
        <v>0</v>
      </c>
      <c r="AC144" s="110">
        <f t="shared" si="19"/>
        <v>0</v>
      </c>
      <c r="AD144" s="110">
        <f t="shared" si="19"/>
        <v>0</v>
      </c>
      <c r="AE144" s="110">
        <f t="shared" si="19"/>
        <v>0</v>
      </c>
      <c r="AF144" s="110">
        <f t="shared" si="19"/>
        <v>0</v>
      </c>
      <c r="AG144" s="110">
        <f t="shared" si="19"/>
        <v>0</v>
      </c>
      <c r="AH144" s="110">
        <f t="shared" si="19"/>
        <v>0</v>
      </c>
      <c r="AI144" s="110">
        <f t="shared" si="19"/>
        <v>0</v>
      </c>
    </row>
    <row r="145" spans="1:243" s="22" customFormat="1" ht="9" customHeight="1" x14ac:dyDescent="0.2">
      <c r="A145" s="20"/>
      <c r="B145" s="32"/>
      <c r="C145" s="23"/>
      <c r="D145" s="23"/>
      <c r="E145" s="23"/>
      <c r="F145" s="23"/>
      <c r="G145" s="23"/>
      <c r="H145" s="23"/>
      <c r="I145" s="23"/>
      <c r="J145" s="23"/>
      <c r="K145" s="23"/>
      <c r="L145" s="23"/>
      <c r="M145" s="23"/>
      <c r="N145" s="23"/>
      <c r="O145" s="23"/>
      <c r="P145" s="23"/>
      <c r="Q145" s="23"/>
      <c r="R145" s="21"/>
      <c r="S145" s="20"/>
      <c r="T145" s="32"/>
      <c r="U145" s="23"/>
      <c r="V145" s="23"/>
      <c r="W145" s="23"/>
      <c r="X145" s="23"/>
      <c r="Y145" s="23"/>
      <c r="Z145" s="23"/>
      <c r="AA145" s="23"/>
      <c r="AB145" s="23"/>
      <c r="AC145" s="23"/>
      <c r="AD145" s="23"/>
      <c r="AE145" s="23"/>
      <c r="AF145" s="23"/>
      <c r="AG145" s="23"/>
      <c r="AH145" s="23"/>
      <c r="AI145" s="23"/>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c r="DG145" s="21"/>
      <c r="DH145" s="21"/>
      <c r="DI145" s="21"/>
      <c r="DJ145" s="21"/>
      <c r="DK145" s="21"/>
      <c r="DL145" s="21"/>
      <c r="DM145" s="21"/>
      <c r="DN145" s="21"/>
      <c r="DO145" s="21"/>
      <c r="DP145" s="21"/>
      <c r="DQ145" s="21"/>
      <c r="DR145" s="21"/>
      <c r="DS145" s="21"/>
      <c r="DT145" s="21"/>
      <c r="DU145" s="21"/>
      <c r="DV145" s="21"/>
      <c r="DW145" s="21"/>
      <c r="DX145" s="21"/>
      <c r="DY145" s="21"/>
      <c r="DZ145" s="21"/>
      <c r="EA145" s="21"/>
      <c r="EB145" s="21"/>
      <c r="EC145" s="21"/>
      <c r="ED145" s="21"/>
      <c r="EE145" s="21"/>
      <c r="EF145" s="21"/>
      <c r="EG145" s="21"/>
      <c r="EH145" s="21"/>
      <c r="EI145" s="21"/>
      <c r="EJ145" s="21"/>
      <c r="EK145" s="21"/>
      <c r="EL145" s="21"/>
      <c r="EM145" s="21"/>
      <c r="EN145" s="21"/>
      <c r="EO145" s="21"/>
      <c r="EP145" s="21"/>
      <c r="EQ145" s="21"/>
      <c r="ER145" s="21"/>
      <c r="ES145" s="21"/>
      <c r="ET145" s="21"/>
      <c r="EU145" s="21"/>
      <c r="EV145" s="21"/>
      <c r="EW145" s="21"/>
      <c r="EX145" s="21"/>
      <c r="EY145" s="21"/>
      <c r="EZ145" s="21"/>
      <c r="FA145" s="21"/>
      <c r="FB145" s="21"/>
      <c r="FC145" s="21"/>
      <c r="FD145" s="21"/>
      <c r="FE145" s="21"/>
      <c r="FF145" s="21"/>
      <c r="FG145" s="21"/>
      <c r="FH145" s="21"/>
      <c r="FI145" s="21"/>
      <c r="FJ145" s="21"/>
      <c r="FK145" s="21"/>
      <c r="FL145" s="21"/>
      <c r="FM145" s="21"/>
      <c r="FN145" s="21"/>
      <c r="FO145" s="21"/>
      <c r="FP145" s="21"/>
      <c r="FQ145" s="21"/>
      <c r="FR145" s="21"/>
      <c r="FS145" s="21"/>
      <c r="FT145" s="21"/>
      <c r="FU145" s="21"/>
      <c r="FV145" s="21"/>
      <c r="FW145" s="21"/>
      <c r="FX145" s="21"/>
      <c r="FY145" s="21"/>
      <c r="FZ145" s="21"/>
      <c r="GA145" s="21"/>
      <c r="GB145" s="21"/>
      <c r="GC145" s="21"/>
      <c r="GD145" s="21"/>
      <c r="GE145" s="21"/>
      <c r="GF145" s="21"/>
      <c r="GG145" s="21"/>
      <c r="GH145" s="21"/>
      <c r="GI145" s="21"/>
      <c r="GJ145" s="21"/>
      <c r="GK145" s="21"/>
      <c r="GL145" s="21"/>
      <c r="GM145" s="21"/>
      <c r="GN145" s="21"/>
      <c r="GO145" s="21"/>
      <c r="GP145" s="21"/>
      <c r="GQ145" s="21"/>
      <c r="GR145" s="21"/>
      <c r="GS145" s="21"/>
      <c r="GT145" s="21"/>
      <c r="GU145" s="21"/>
      <c r="GV145" s="21"/>
      <c r="GW145" s="21"/>
      <c r="GX145" s="21"/>
      <c r="GY145" s="21"/>
      <c r="GZ145" s="21"/>
      <c r="HA145" s="21"/>
      <c r="HB145" s="21"/>
      <c r="HC145" s="21"/>
      <c r="HD145" s="21"/>
      <c r="HE145" s="21"/>
      <c r="HF145" s="21"/>
      <c r="HG145" s="21"/>
      <c r="HH145" s="21"/>
      <c r="HI145" s="21"/>
      <c r="HJ145" s="21"/>
      <c r="HK145" s="21"/>
      <c r="HL145" s="21"/>
      <c r="HM145" s="21"/>
      <c r="HN145" s="21"/>
      <c r="HO145" s="21"/>
      <c r="HP145" s="21"/>
      <c r="HQ145" s="21"/>
      <c r="HR145" s="21"/>
      <c r="HS145" s="21"/>
      <c r="HT145" s="21"/>
      <c r="HU145" s="21"/>
      <c r="HV145" s="21"/>
      <c r="HW145" s="21"/>
      <c r="HX145" s="21"/>
      <c r="HY145" s="21"/>
      <c r="HZ145" s="21"/>
      <c r="IA145" s="21"/>
      <c r="IB145" s="21"/>
      <c r="IC145" s="21"/>
      <c r="ID145" s="21"/>
      <c r="IE145" s="21"/>
      <c r="IF145" s="21"/>
      <c r="IG145" s="21"/>
      <c r="IH145" s="21"/>
      <c r="II145" s="21"/>
    </row>
    <row r="146" spans="1:243" ht="15" customHeight="1" x14ac:dyDescent="0.2">
      <c r="A146" s="84" t="s">
        <v>38</v>
      </c>
      <c r="B146" s="111">
        <f t="shared" ref="B146:B175" si="20">SUM(E146:Q146)</f>
        <v>0</v>
      </c>
      <c r="C146" s="112" t="e">
        <f>$Q$11</f>
        <v>#DIV/0!</v>
      </c>
      <c r="D146" s="117" t="e">
        <f>C146-B146</f>
        <v>#DIV/0!</v>
      </c>
      <c r="E146" s="112"/>
      <c r="F146" s="112"/>
      <c r="G146" s="112"/>
      <c r="H146" s="112"/>
      <c r="I146" s="112"/>
      <c r="J146" s="112"/>
      <c r="K146" s="112"/>
      <c r="L146" s="112"/>
      <c r="M146" s="112"/>
      <c r="N146" s="112"/>
      <c r="O146" s="112"/>
      <c r="P146" s="112"/>
      <c r="Q146" s="112"/>
      <c r="S146" s="84" t="s">
        <v>38</v>
      </c>
      <c r="T146" s="111">
        <f t="shared" ref="T146:T175" si="21">SUM(W146:AI146)</f>
        <v>0</v>
      </c>
      <c r="U146" s="112" t="e">
        <f>$Q$11</f>
        <v>#DIV/0!</v>
      </c>
      <c r="V146" s="117" t="e">
        <f>U146-T146</f>
        <v>#DIV/0!</v>
      </c>
      <c r="W146" s="112"/>
      <c r="X146" s="112"/>
      <c r="Y146" s="112"/>
      <c r="Z146" s="112"/>
      <c r="AA146" s="112"/>
      <c r="AB146" s="112"/>
      <c r="AC146" s="112"/>
      <c r="AD146" s="112"/>
      <c r="AE146" s="112"/>
      <c r="AF146" s="112"/>
      <c r="AG146" s="112"/>
      <c r="AH146" s="112"/>
      <c r="AI146" s="112"/>
    </row>
    <row r="147" spans="1:243" ht="15" customHeight="1" x14ac:dyDescent="0.2">
      <c r="A147" s="84" t="s">
        <v>39</v>
      </c>
      <c r="B147" s="111">
        <f t="shared" si="20"/>
        <v>0</v>
      </c>
      <c r="C147" s="112"/>
      <c r="D147" s="117">
        <f t="shared" ref="D147:D175" si="22">C147-B147</f>
        <v>0</v>
      </c>
      <c r="E147" s="112"/>
      <c r="F147" s="112"/>
      <c r="G147" s="112"/>
      <c r="H147" s="112"/>
      <c r="I147" s="112"/>
      <c r="J147" s="112"/>
      <c r="K147" s="112"/>
      <c r="L147" s="112"/>
      <c r="M147" s="112"/>
      <c r="N147" s="112"/>
      <c r="O147" s="112"/>
      <c r="P147" s="112"/>
      <c r="Q147" s="112"/>
      <c r="S147" s="84" t="s">
        <v>39</v>
      </c>
      <c r="T147" s="111">
        <f t="shared" si="21"/>
        <v>0</v>
      </c>
      <c r="U147" s="112"/>
      <c r="V147" s="117">
        <f t="shared" ref="V147:V175" si="23">U147-T147</f>
        <v>0</v>
      </c>
      <c r="W147" s="112"/>
      <c r="X147" s="112"/>
      <c r="Y147" s="112"/>
      <c r="Z147" s="112"/>
      <c r="AA147" s="112"/>
      <c r="AB147" s="112"/>
      <c r="AC147" s="112"/>
      <c r="AD147" s="112"/>
      <c r="AE147" s="112"/>
      <c r="AF147" s="112"/>
      <c r="AG147" s="112"/>
      <c r="AH147" s="112"/>
      <c r="AI147" s="112"/>
    </row>
    <row r="148" spans="1:243" ht="15" customHeight="1" x14ac:dyDescent="0.2">
      <c r="A148" s="84" t="s">
        <v>40</v>
      </c>
      <c r="B148" s="111">
        <f t="shared" si="20"/>
        <v>0</v>
      </c>
      <c r="C148" s="112"/>
      <c r="D148" s="117">
        <f t="shared" si="22"/>
        <v>0</v>
      </c>
      <c r="E148" s="112"/>
      <c r="F148" s="112"/>
      <c r="G148" s="112"/>
      <c r="H148" s="112"/>
      <c r="I148" s="112"/>
      <c r="J148" s="112"/>
      <c r="K148" s="112"/>
      <c r="L148" s="112"/>
      <c r="M148" s="112"/>
      <c r="N148" s="112"/>
      <c r="O148" s="112"/>
      <c r="P148" s="112"/>
      <c r="Q148" s="112"/>
      <c r="S148" s="84" t="s">
        <v>40</v>
      </c>
      <c r="T148" s="111">
        <f t="shared" si="21"/>
        <v>0</v>
      </c>
      <c r="U148" s="112"/>
      <c r="V148" s="117">
        <f t="shared" si="23"/>
        <v>0</v>
      </c>
      <c r="W148" s="112"/>
      <c r="X148" s="112"/>
      <c r="Y148" s="112"/>
      <c r="Z148" s="112"/>
      <c r="AA148" s="112"/>
      <c r="AB148" s="112"/>
      <c r="AC148" s="112"/>
      <c r="AD148" s="112"/>
      <c r="AE148" s="112"/>
      <c r="AF148" s="112"/>
      <c r="AG148" s="112"/>
      <c r="AH148" s="112"/>
      <c r="AI148" s="112"/>
    </row>
    <row r="149" spans="1:243" ht="15" customHeight="1" x14ac:dyDescent="0.2">
      <c r="A149" s="84" t="s">
        <v>41</v>
      </c>
      <c r="B149" s="111">
        <f t="shared" si="20"/>
        <v>0</v>
      </c>
      <c r="C149" s="112"/>
      <c r="D149" s="117">
        <f t="shared" si="22"/>
        <v>0</v>
      </c>
      <c r="E149" s="112"/>
      <c r="F149" s="112"/>
      <c r="G149" s="112"/>
      <c r="H149" s="112"/>
      <c r="I149" s="112"/>
      <c r="J149" s="112"/>
      <c r="K149" s="112"/>
      <c r="L149" s="112"/>
      <c r="M149" s="112"/>
      <c r="N149" s="112"/>
      <c r="O149" s="112"/>
      <c r="P149" s="112"/>
      <c r="Q149" s="112"/>
      <c r="S149" s="84" t="s">
        <v>41</v>
      </c>
      <c r="T149" s="111">
        <f t="shared" si="21"/>
        <v>0</v>
      </c>
      <c r="U149" s="112"/>
      <c r="V149" s="117">
        <f t="shared" si="23"/>
        <v>0</v>
      </c>
      <c r="W149" s="112"/>
      <c r="X149" s="112"/>
      <c r="Y149" s="112"/>
      <c r="Z149" s="112"/>
      <c r="AA149" s="112"/>
      <c r="AB149" s="112"/>
      <c r="AC149" s="112"/>
      <c r="AD149" s="112"/>
      <c r="AE149" s="112"/>
      <c r="AF149" s="112"/>
      <c r="AG149" s="112"/>
      <c r="AH149" s="112"/>
      <c r="AI149" s="112"/>
    </row>
    <row r="150" spans="1:243" ht="15" customHeight="1" x14ac:dyDescent="0.2">
      <c r="A150" s="84" t="s">
        <v>42</v>
      </c>
      <c r="B150" s="111">
        <f t="shared" si="20"/>
        <v>0</v>
      </c>
      <c r="C150" s="112"/>
      <c r="D150" s="117">
        <f t="shared" si="22"/>
        <v>0</v>
      </c>
      <c r="E150" s="112"/>
      <c r="F150" s="112"/>
      <c r="G150" s="112"/>
      <c r="H150" s="112"/>
      <c r="I150" s="112"/>
      <c r="J150" s="112"/>
      <c r="K150" s="112"/>
      <c r="L150" s="112"/>
      <c r="M150" s="112"/>
      <c r="N150" s="112"/>
      <c r="O150" s="112"/>
      <c r="P150" s="112"/>
      <c r="Q150" s="112"/>
      <c r="S150" s="84" t="s">
        <v>42</v>
      </c>
      <c r="T150" s="111">
        <f t="shared" si="21"/>
        <v>0</v>
      </c>
      <c r="U150" s="112"/>
      <c r="V150" s="117">
        <f t="shared" si="23"/>
        <v>0</v>
      </c>
      <c r="W150" s="112"/>
      <c r="X150" s="112"/>
      <c r="Y150" s="112"/>
      <c r="Z150" s="112"/>
      <c r="AA150" s="112"/>
      <c r="AB150" s="112"/>
      <c r="AC150" s="112"/>
      <c r="AD150" s="112"/>
      <c r="AE150" s="112"/>
      <c r="AF150" s="112"/>
      <c r="AG150" s="112"/>
      <c r="AH150" s="112"/>
      <c r="AI150" s="112"/>
    </row>
    <row r="151" spans="1:243" ht="15" customHeight="1" x14ac:dyDescent="0.2">
      <c r="A151" s="84" t="s">
        <v>43</v>
      </c>
      <c r="B151" s="111">
        <f t="shared" si="20"/>
        <v>0</v>
      </c>
      <c r="C151" s="112"/>
      <c r="D151" s="117">
        <f t="shared" si="22"/>
        <v>0</v>
      </c>
      <c r="E151" s="112"/>
      <c r="F151" s="112"/>
      <c r="G151" s="112"/>
      <c r="H151" s="112"/>
      <c r="I151" s="112"/>
      <c r="J151" s="112"/>
      <c r="K151" s="112"/>
      <c r="L151" s="112"/>
      <c r="M151" s="112"/>
      <c r="N151" s="112"/>
      <c r="O151" s="112"/>
      <c r="P151" s="112"/>
      <c r="Q151" s="112"/>
      <c r="S151" s="84" t="s">
        <v>43</v>
      </c>
      <c r="T151" s="111">
        <f t="shared" si="21"/>
        <v>0</v>
      </c>
      <c r="U151" s="112"/>
      <c r="V151" s="117">
        <f t="shared" si="23"/>
        <v>0</v>
      </c>
      <c r="W151" s="112"/>
      <c r="X151" s="112"/>
      <c r="Y151" s="112"/>
      <c r="Z151" s="112"/>
      <c r="AA151" s="112"/>
      <c r="AB151" s="112"/>
      <c r="AC151" s="112"/>
      <c r="AD151" s="112"/>
      <c r="AE151" s="112"/>
      <c r="AF151" s="112"/>
      <c r="AG151" s="112"/>
      <c r="AH151" s="112"/>
      <c r="AI151" s="112"/>
    </row>
    <row r="152" spans="1:243" ht="15" customHeight="1" x14ac:dyDescent="0.2">
      <c r="A152" s="84" t="s">
        <v>44</v>
      </c>
      <c r="B152" s="111">
        <f t="shared" si="20"/>
        <v>0</v>
      </c>
      <c r="C152" s="112"/>
      <c r="D152" s="117">
        <f t="shared" si="22"/>
        <v>0</v>
      </c>
      <c r="E152" s="112"/>
      <c r="F152" s="112"/>
      <c r="G152" s="112"/>
      <c r="H152" s="112"/>
      <c r="I152" s="112"/>
      <c r="J152" s="112"/>
      <c r="K152" s="112"/>
      <c r="L152" s="112"/>
      <c r="M152" s="112"/>
      <c r="N152" s="112"/>
      <c r="O152" s="112"/>
      <c r="P152" s="112"/>
      <c r="Q152" s="112"/>
      <c r="S152" s="84" t="s">
        <v>44</v>
      </c>
      <c r="T152" s="111">
        <f t="shared" si="21"/>
        <v>0</v>
      </c>
      <c r="U152" s="112"/>
      <c r="V152" s="117">
        <f t="shared" si="23"/>
        <v>0</v>
      </c>
      <c r="W152" s="112"/>
      <c r="X152" s="112"/>
      <c r="Y152" s="112"/>
      <c r="Z152" s="112"/>
      <c r="AA152" s="112"/>
      <c r="AB152" s="112"/>
      <c r="AC152" s="112"/>
      <c r="AD152" s="112"/>
      <c r="AE152" s="112"/>
      <c r="AF152" s="112"/>
      <c r="AG152" s="112"/>
      <c r="AH152" s="112"/>
      <c r="AI152" s="112"/>
    </row>
    <row r="153" spans="1:243" ht="15" customHeight="1" x14ac:dyDescent="0.2">
      <c r="A153" s="84" t="s">
        <v>45</v>
      </c>
      <c r="B153" s="111">
        <f t="shared" si="20"/>
        <v>0</v>
      </c>
      <c r="C153" s="112"/>
      <c r="D153" s="117">
        <f t="shared" si="22"/>
        <v>0</v>
      </c>
      <c r="E153" s="112"/>
      <c r="F153" s="112"/>
      <c r="G153" s="112"/>
      <c r="H153" s="112"/>
      <c r="I153" s="112"/>
      <c r="J153" s="112"/>
      <c r="K153" s="112"/>
      <c r="L153" s="112"/>
      <c r="M153" s="112"/>
      <c r="N153" s="112"/>
      <c r="O153" s="112"/>
      <c r="P153" s="112"/>
      <c r="Q153" s="112"/>
      <c r="S153" s="84" t="s">
        <v>45</v>
      </c>
      <c r="T153" s="111">
        <f t="shared" si="21"/>
        <v>0</v>
      </c>
      <c r="U153" s="112"/>
      <c r="V153" s="117">
        <f t="shared" si="23"/>
        <v>0</v>
      </c>
      <c r="W153" s="112"/>
      <c r="X153" s="112"/>
      <c r="Y153" s="112"/>
      <c r="Z153" s="112"/>
      <c r="AA153" s="112"/>
      <c r="AB153" s="112"/>
      <c r="AC153" s="112"/>
      <c r="AD153" s="112"/>
      <c r="AE153" s="112"/>
      <c r="AF153" s="112"/>
      <c r="AG153" s="112"/>
      <c r="AH153" s="112"/>
      <c r="AI153" s="112"/>
    </row>
    <row r="154" spans="1:243" ht="15" customHeight="1" x14ac:dyDescent="0.2">
      <c r="A154" s="84" t="s">
        <v>46</v>
      </c>
      <c r="B154" s="111">
        <f t="shared" si="20"/>
        <v>0</v>
      </c>
      <c r="C154" s="112"/>
      <c r="D154" s="117">
        <f t="shared" si="22"/>
        <v>0</v>
      </c>
      <c r="E154" s="112"/>
      <c r="F154" s="112"/>
      <c r="G154" s="112"/>
      <c r="H154" s="112"/>
      <c r="I154" s="112"/>
      <c r="J154" s="112"/>
      <c r="K154" s="112"/>
      <c r="L154" s="112"/>
      <c r="M154" s="112"/>
      <c r="N154" s="112"/>
      <c r="O154" s="112"/>
      <c r="P154" s="112"/>
      <c r="Q154" s="112"/>
      <c r="S154" s="84" t="s">
        <v>46</v>
      </c>
      <c r="T154" s="111">
        <f t="shared" si="21"/>
        <v>0</v>
      </c>
      <c r="U154" s="112"/>
      <c r="V154" s="117">
        <f t="shared" si="23"/>
        <v>0</v>
      </c>
      <c r="W154" s="112"/>
      <c r="X154" s="112"/>
      <c r="Y154" s="112"/>
      <c r="Z154" s="112"/>
      <c r="AA154" s="112"/>
      <c r="AB154" s="112"/>
      <c r="AC154" s="112"/>
      <c r="AD154" s="112"/>
      <c r="AE154" s="112"/>
      <c r="AF154" s="112"/>
      <c r="AG154" s="112"/>
      <c r="AH154" s="112"/>
      <c r="AI154" s="112"/>
    </row>
    <row r="155" spans="1:243" ht="15" customHeight="1" x14ac:dyDescent="0.2">
      <c r="A155" s="84" t="s">
        <v>47</v>
      </c>
      <c r="B155" s="111">
        <f t="shared" si="20"/>
        <v>0</v>
      </c>
      <c r="C155" s="112"/>
      <c r="D155" s="117">
        <f t="shared" si="22"/>
        <v>0</v>
      </c>
      <c r="E155" s="112"/>
      <c r="F155" s="112"/>
      <c r="G155" s="112"/>
      <c r="H155" s="112"/>
      <c r="I155" s="112"/>
      <c r="J155" s="112"/>
      <c r="K155" s="112"/>
      <c r="L155" s="112"/>
      <c r="M155" s="112"/>
      <c r="N155" s="112"/>
      <c r="O155" s="112"/>
      <c r="P155" s="112"/>
      <c r="Q155" s="112"/>
      <c r="S155" s="84" t="s">
        <v>47</v>
      </c>
      <c r="T155" s="111">
        <f t="shared" si="21"/>
        <v>0</v>
      </c>
      <c r="U155" s="112"/>
      <c r="V155" s="117">
        <f t="shared" si="23"/>
        <v>0</v>
      </c>
      <c r="W155" s="112"/>
      <c r="X155" s="112"/>
      <c r="Y155" s="112"/>
      <c r="Z155" s="112"/>
      <c r="AA155" s="112"/>
      <c r="AB155" s="112"/>
      <c r="AC155" s="112"/>
      <c r="AD155" s="112"/>
      <c r="AE155" s="112"/>
      <c r="AF155" s="112"/>
      <c r="AG155" s="112"/>
      <c r="AH155" s="112"/>
      <c r="AI155" s="112"/>
    </row>
    <row r="156" spans="1:243" ht="15" customHeight="1" x14ac:dyDescent="0.2">
      <c r="A156" s="84" t="s">
        <v>48</v>
      </c>
      <c r="B156" s="111">
        <f t="shared" si="20"/>
        <v>0</v>
      </c>
      <c r="C156" s="112"/>
      <c r="D156" s="117">
        <f t="shared" si="22"/>
        <v>0</v>
      </c>
      <c r="E156" s="112"/>
      <c r="F156" s="112"/>
      <c r="G156" s="112"/>
      <c r="H156" s="112"/>
      <c r="I156" s="112"/>
      <c r="J156" s="112"/>
      <c r="K156" s="112"/>
      <c r="L156" s="112"/>
      <c r="M156" s="112"/>
      <c r="N156" s="112"/>
      <c r="O156" s="112"/>
      <c r="P156" s="112"/>
      <c r="Q156" s="112"/>
      <c r="S156" s="84" t="s">
        <v>48</v>
      </c>
      <c r="T156" s="111">
        <f t="shared" si="21"/>
        <v>0</v>
      </c>
      <c r="U156" s="112"/>
      <c r="V156" s="117">
        <f t="shared" si="23"/>
        <v>0</v>
      </c>
      <c r="W156" s="112"/>
      <c r="X156" s="112"/>
      <c r="Y156" s="112"/>
      <c r="Z156" s="112"/>
      <c r="AA156" s="112"/>
      <c r="AB156" s="112"/>
      <c r="AC156" s="112"/>
      <c r="AD156" s="112"/>
      <c r="AE156" s="112"/>
      <c r="AF156" s="112"/>
      <c r="AG156" s="112"/>
      <c r="AH156" s="112"/>
      <c r="AI156" s="112"/>
    </row>
    <row r="157" spans="1:243" ht="15" customHeight="1" x14ac:dyDescent="0.2">
      <c r="A157" s="84" t="s">
        <v>49</v>
      </c>
      <c r="B157" s="111">
        <f t="shared" si="20"/>
        <v>0</v>
      </c>
      <c r="C157" s="112"/>
      <c r="D157" s="117">
        <f t="shared" si="22"/>
        <v>0</v>
      </c>
      <c r="E157" s="112"/>
      <c r="F157" s="112"/>
      <c r="G157" s="112"/>
      <c r="H157" s="112"/>
      <c r="I157" s="112"/>
      <c r="J157" s="112"/>
      <c r="K157" s="112"/>
      <c r="L157" s="112"/>
      <c r="M157" s="112"/>
      <c r="N157" s="112"/>
      <c r="O157" s="112"/>
      <c r="P157" s="112"/>
      <c r="Q157" s="112"/>
      <c r="S157" s="84" t="s">
        <v>49</v>
      </c>
      <c r="T157" s="111">
        <f t="shared" si="21"/>
        <v>0</v>
      </c>
      <c r="U157" s="112"/>
      <c r="V157" s="117">
        <f t="shared" si="23"/>
        <v>0</v>
      </c>
      <c r="W157" s="112"/>
      <c r="X157" s="112"/>
      <c r="Y157" s="112"/>
      <c r="Z157" s="112"/>
      <c r="AA157" s="112"/>
      <c r="AB157" s="112"/>
      <c r="AC157" s="112"/>
      <c r="AD157" s="112"/>
      <c r="AE157" s="112"/>
      <c r="AF157" s="112"/>
      <c r="AG157" s="112"/>
      <c r="AH157" s="112"/>
      <c r="AI157" s="112"/>
    </row>
    <row r="158" spans="1:243" ht="15" customHeight="1" x14ac:dyDescent="0.2">
      <c r="A158" s="84" t="s">
        <v>50</v>
      </c>
      <c r="B158" s="111">
        <f t="shared" si="20"/>
        <v>0</v>
      </c>
      <c r="C158" s="112"/>
      <c r="D158" s="117">
        <f t="shared" si="22"/>
        <v>0</v>
      </c>
      <c r="E158" s="112"/>
      <c r="F158" s="112"/>
      <c r="G158" s="112"/>
      <c r="H158" s="112"/>
      <c r="I158" s="112"/>
      <c r="J158" s="112"/>
      <c r="K158" s="112"/>
      <c r="L158" s="112"/>
      <c r="M158" s="112"/>
      <c r="N158" s="112"/>
      <c r="O158" s="112"/>
      <c r="P158" s="112"/>
      <c r="Q158" s="112"/>
      <c r="S158" s="84" t="s">
        <v>50</v>
      </c>
      <c r="T158" s="111">
        <f t="shared" si="21"/>
        <v>0</v>
      </c>
      <c r="U158" s="112"/>
      <c r="V158" s="117">
        <f t="shared" si="23"/>
        <v>0</v>
      </c>
      <c r="W158" s="112"/>
      <c r="X158" s="112"/>
      <c r="Y158" s="112"/>
      <c r="Z158" s="112"/>
      <c r="AA158" s="112"/>
      <c r="AB158" s="112"/>
      <c r="AC158" s="112"/>
      <c r="AD158" s="112"/>
      <c r="AE158" s="112"/>
      <c r="AF158" s="112"/>
      <c r="AG158" s="112"/>
      <c r="AH158" s="112"/>
      <c r="AI158" s="112"/>
    </row>
    <row r="159" spans="1:243" ht="15" customHeight="1" x14ac:dyDescent="0.2">
      <c r="A159" s="84" t="s">
        <v>51</v>
      </c>
      <c r="B159" s="111">
        <f t="shared" si="20"/>
        <v>0</v>
      </c>
      <c r="C159" s="112"/>
      <c r="D159" s="117">
        <f t="shared" si="22"/>
        <v>0</v>
      </c>
      <c r="E159" s="112"/>
      <c r="F159" s="112"/>
      <c r="G159" s="112"/>
      <c r="H159" s="112"/>
      <c r="I159" s="112"/>
      <c r="J159" s="112"/>
      <c r="K159" s="112"/>
      <c r="L159" s="112"/>
      <c r="M159" s="112"/>
      <c r="N159" s="112"/>
      <c r="O159" s="112"/>
      <c r="P159" s="112"/>
      <c r="Q159" s="112"/>
      <c r="S159" s="84" t="s">
        <v>51</v>
      </c>
      <c r="T159" s="111">
        <f t="shared" si="21"/>
        <v>0</v>
      </c>
      <c r="U159" s="112"/>
      <c r="V159" s="117">
        <f t="shared" si="23"/>
        <v>0</v>
      </c>
      <c r="W159" s="112"/>
      <c r="X159" s="112"/>
      <c r="Y159" s="112"/>
      <c r="Z159" s="112"/>
      <c r="AA159" s="112"/>
      <c r="AB159" s="112"/>
      <c r="AC159" s="112"/>
      <c r="AD159" s="112"/>
      <c r="AE159" s="112"/>
      <c r="AF159" s="112"/>
      <c r="AG159" s="112"/>
      <c r="AH159" s="112"/>
      <c r="AI159" s="112"/>
    </row>
    <row r="160" spans="1:243" ht="15" customHeight="1" x14ac:dyDescent="0.2">
      <c r="A160" s="84" t="s">
        <v>52</v>
      </c>
      <c r="B160" s="111">
        <f t="shared" si="20"/>
        <v>0</v>
      </c>
      <c r="C160" s="112"/>
      <c r="D160" s="117">
        <f t="shared" si="22"/>
        <v>0</v>
      </c>
      <c r="E160" s="112"/>
      <c r="F160" s="112"/>
      <c r="G160" s="112"/>
      <c r="H160" s="112"/>
      <c r="I160" s="112"/>
      <c r="J160" s="112"/>
      <c r="K160" s="112"/>
      <c r="L160" s="112"/>
      <c r="M160" s="112"/>
      <c r="N160" s="112"/>
      <c r="O160" s="112"/>
      <c r="P160" s="112"/>
      <c r="Q160" s="112"/>
      <c r="S160" s="84" t="s">
        <v>52</v>
      </c>
      <c r="T160" s="111">
        <f t="shared" si="21"/>
        <v>0</v>
      </c>
      <c r="U160" s="112"/>
      <c r="V160" s="117">
        <f t="shared" si="23"/>
        <v>0</v>
      </c>
      <c r="W160" s="112"/>
      <c r="X160" s="112"/>
      <c r="Y160" s="112"/>
      <c r="Z160" s="112"/>
      <c r="AA160" s="112"/>
      <c r="AB160" s="112"/>
      <c r="AC160" s="112"/>
      <c r="AD160" s="112"/>
      <c r="AE160" s="112"/>
      <c r="AF160" s="112"/>
      <c r="AG160" s="112"/>
      <c r="AH160" s="112"/>
      <c r="AI160" s="112"/>
    </row>
    <row r="161" spans="1:35" ht="15" customHeight="1" x14ac:dyDescent="0.2">
      <c r="A161" s="84" t="s">
        <v>53</v>
      </c>
      <c r="B161" s="111">
        <f t="shared" si="20"/>
        <v>0</v>
      </c>
      <c r="C161" s="112"/>
      <c r="D161" s="117">
        <f t="shared" si="22"/>
        <v>0</v>
      </c>
      <c r="E161" s="112"/>
      <c r="F161" s="112"/>
      <c r="G161" s="112"/>
      <c r="H161" s="112"/>
      <c r="I161" s="112"/>
      <c r="J161" s="112"/>
      <c r="K161" s="112"/>
      <c r="L161" s="112"/>
      <c r="M161" s="112"/>
      <c r="N161" s="112"/>
      <c r="O161" s="112"/>
      <c r="P161" s="112"/>
      <c r="Q161" s="112"/>
      <c r="S161" s="84" t="s">
        <v>53</v>
      </c>
      <c r="T161" s="111">
        <f t="shared" si="21"/>
        <v>0</v>
      </c>
      <c r="U161" s="112"/>
      <c r="V161" s="117">
        <f t="shared" si="23"/>
        <v>0</v>
      </c>
      <c r="W161" s="112"/>
      <c r="X161" s="112"/>
      <c r="Y161" s="112"/>
      <c r="Z161" s="112"/>
      <c r="AA161" s="112"/>
      <c r="AB161" s="112"/>
      <c r="AC161" s="112"/>
      <c r="AD161" s="112"/>
      <c r="AE161" s="112"/>
      <c r="AF161" s="112"/>
      <c r="AG161" s="112"/>
      <c r="AH161" s="112"/>
      <c r="AI161" s="112"/>
    </row>
    <row r="162" spans="1:35" ht="15" customHeight="1" x14ac:dyDescent="0.2">
      <c r="A162" s="84" t="s">
        <v>54</v>
      </c>
      <c r="B162" s="111">
        <f t="shared" si="20"/>
        <v>0</v>
      </c>
      <c r="C162" s="112"/>
      <c r="D162" s="117">
        <f t="shared" si="22"/>
        <v>0</v>
      </c>
      <c r="E162" s="112"/>
      <c r="F162" s="112"/>
      <c r="G162" s="112"/>
      <c r="H162" s="112"/>
      <c r="I162" s="112"/>
      <c r="J162" s="112"/>
      <c r="K162" s="112"/>
      <c r="L162" s="112"/>
      <c r="M162" s="112"/>
      <c r="N162" s="112"/>
      <c r="O162" s="112"/>
      <c r="P162" s="112"/>
      <c r="Q162" s="112"/>
      <c r="S162" s="84" t="s">
        <v>54</v>
      </c>
      <c r="T162" s="111">
        <f t="shared" si="21"/>
        <v>0</v>
      </c>
      <c r="U162" s="112"/>
      <c r="V162" s="117">
        <f t="shared" si="23"/>
        <v>0</v>
      </c>
      <c r="W162" s="112"/>
      <c r="X162" s="112"/>
      <c r="Y162" s="112"/>
      <c r="Z162" s="112"/>
      <c r="AA162" s="112"/>
      <c r="AB162" s="112"/>
      <c r="AC162" s="112"/>
      <c r="AD162" s="112"/>
      <c r="AE162" s="112"/>
      <c r="AF162" s="112"/>
      <c r="AG162" s="112"/>
      <c r="AH162" s="112"/>
      <c r="AI162" s="112"/>
    </row>
    <row r="163" spans="1:35" ht="15" customHeight="1" x14ac:dyDescent="0.2">
      <c r="A163" s="84" t="s">
        <v>55</v>
      </c>
      <c r="B163" s="111">
        <f t="shared" si="20"/>
        <v>0</v>
      </c>
      <c r="C163" s="112"/>
      <c r="D163" s="117">
        <f t="shared" si="22"/>
        <v>0</v>
      </c>
      <c r="E163" s="112"/>
      <c r="F163" s="112"/>
      <c r="G163" s="112"/>
      <c r="H163" s="112"/>
      <c r="I163" s="112"/>
      <c r="J163" s="112"/>
      <c r="K163" s="112"/>
      <c r="L163" s="112"/>
      <c r="M163" s="112"/>
      <c r="N163" s="112"/>
      <c r="O163" s="112"/>
      <c r="P163" s="112"/>
      <c r="Q163" s="112"/>
      <c r="S163" s="84" t="s">
        <v>55</v>
      </c>
      <c r="T163" s="111">
        <f t="shared" si="21"/>
        <v>0</v>
      </c>
      <c r="U163" s="112"/>
      <c r="V163" s="117">
        <f t="shared" si="23"/>
        <v>0</v>
      </c>
      <c r="W163" s="112"/>
      <c r="X163" s="112"/>
      <c r="Y163" s="112"/>
      <c r="Z163" s="112"/>
      <c r="AA163" s="112"/>
      <c r="AB163" s="112"/>
      <c r="AC163" s="112"/>
      <c r="AD163" s="112"/>
      <c r="AE163" s="112"/>
      <c r="AF163" s="112"/>
      <c r="AG163" s="112"/>
      <c r="AH163" s="112"/>
      <c r="AI163" s="112"/>
    </row>
    <row r="164" spans="1:35" ht="15" customHeight="1" x14ac:dyDescent="0.2">
      <c r="A164" s="84" t="s">
        <v>56</v>
      </c>
      <c r="B164" s="111">
        <f t="shared" si="20"/>
        <v>0</v>
      </c>
      <c r="C164" s="112"/>
      <c r="D164" s="117">
        <f t="shared" si="22"/>
        <v>0</v>
      </c>
      <c r="E164" s="112"/>
      <c r="F164" s="112"/>
      <c r="G164" s="112"/>
      <c r="H164" s="112"/>
      <c r="I164" s="112"/>
      <c r="J164" s="112"/>
      <c r="K164" s="112"/>
      <c r="L164" s="112"/>
      <c r="M164" s="112"/>
      <c r="N164" s="112"/>
      <c r="O164" s="112"/>
      <c r="P164" s="112"/>
      <c r="Q164" s="112"/>
      <c r="S164" s="84" t="s">
        <v>56</v>
      </c>
      <c r="T164" s="111">
        <f t="shared" si="21"/>
        <v>0</v>
      </c>
      <c r="U164" s="112"/>
      <c r="V164" s="117">
        <f t="shared" si="23"/>
        <v>0</v>
      </c>
      <c r="W164" s="112"/>
      <c r="X164" s="112"/>
      <c r="Y164" s="112"/>
      <c r="Z164" s="112"/>
      <c r="AA164" s="112"/>
      <c r="AB164" s="112"/>
      <c r="AC164" s="112"/>
      <c r="AD164" s="112"/>
      <c r="AE164" s="112"/>
      <c r="AF164" s="112"/>
      <c r="AG164" s="112"/>
      <c r="AH164" s="112"/>
      <c r="AI164" s="112"/>
    </row>
    <row r="165" spans="1:35" ht="15" customHeight="1" x14ac:dyDescent="0.2">
      <c r="A165" s="84" t="s">
        <v>57</v>
      </c>
      <c r="B165" s="111">
        <f t="shared" si="20"/>
        <v>0</v>
      </c>
      <c r="C165" s="112"/>
      <c r="D165" s="117">
        <f t="shared" si="22"/>
        <v>0</v>
      </c>
      <c r="E165" s="112"/>
      <c r="F165" s="112"/>
      <c r="G165" s="112"/>
      <c r="H165" s="112"/>
      <c r="I165" s="112"/>
      <c r="J165" s="112"/>
      <c r="K165" s="112"/>
      <c r="L165" s="112"/>
      <c r="M165" s="112"/>
      <c r="N165" s="112"/>
      <c r="O165" s="112"/>
      <c r="P165" s="112"/>
      <c r="Q165" s="112"/>
      <c r="S165" s="84" t="s">
        <v>57</v>
      </c>
      <c r="T165" s="111">
        <f t="shared" si="21"/>
        <v>0</v>
      </c>
      <c r="U165" s="112"/>
      <c r="V165" s="117">
        <f t="shared" si="23"/>
        <v>0</v>
      </c>
      <c r="W165" s="112"/>
      <c r="X165" s="112"/>
      <c r="Y165" s="112"/>
      <c r="Z165" s="112"/>
      <c r="AA165" s="112"/>
      <c r="AB165" s="112"/>
      <c r="AC165" s="112"/>
      <c r="AD165" s="112"/>
      <c r="AE165" s="112"/>
      <c r="AF165" s="112"/>
      <c r="AG165" s="112"/>
      <c r="AH165" s="112"/>
      <c r="AI165" s="112"/>
    </row>
    <row r="166" spans="1:35" ht="15" customHeight="1" x14ac:dyDescent="0.2">
      <c r="A166" s="84" t="s">
        <v>58</v>
      </c>
      <c r="B166" s="111">
        <f t="shared" si="20"/>
        <v>0</v>
      </c>
      <c r="C166" s="112"/>
      <c r="D166" s="117">
        <f t="shared" si="22"/>
        <v>0</v>
      </c>
      <c r="E166" s="112"/>
      <c r="F166" s="112"/>
      <c r="G166" s="112"/>
      <c r="H166" s="112"/>
      <c r="I166" s="112"/>
      <c r="J166" s="112"/>
      <c r="K166" s="112"/>
      <c r="L166" s="112"/>
      <c r="M166" s="112"/>
      <c r="N166" s="112"/>
      <c r="O166" s="112"/>
      <c r="P166" s="112"/>
      <c r="Q166" s="112"/>
      <c r="S166" s="84" t="s">
        <v>58</v>
      </c>
      <c r="T166" s="111">
        <f t="shared" si="21"/>
        <v>0</v>
      </c>
      <c r="U166" s="112"/>
      <c r="V166" s="117">
        <f t="shared" si="23"/>
        <v>0</v>
      </c>
      <c r="W166" s="112"/>
      <c r="X166" s="112"/>
      <c r="Y166" s="112"/>
      <c r="Z166" s="112"/>
      <c r="AA166" s="112"/>
      <c r="AB166" s="112"/>
      <c r="AC166" s="112"/>
      <c r="AD166" s="112"/>
      <c r="AE166" s="112"/>
      <c r="AF166" s="112"/>
      <c r="AG166" s="112"/>
      <c r="AH166" s="112"/>
      <c r="AI166" s="112"/>
    </row>
    <row r="167" spans="1:35" ht="15" customHeight="1" x14ac:dyDescent="0.2">
      <c r="A167" s="84" t="s">
        <v>59</v>
      </c>
      <c r="B167" s="111">
        <f t="shared" si="20"/>
        <v>0</v>
      </c>
      <c r="C167" s="112"/>
      <c r="D167" s="117">
        <f t="shared" si="22"/>
        <v>0</v>
      </c>
      <c r="E167" s="112"/>
      <c r="F167" s="112"/>
      <c r="G167" s="112"/>
      <c r="H167" s="112"/>
      <c r="I167" s="112"/>
      <c r="J167" s="112"/>
      <c r="K167" s="112"/>
      <c r="L167" s="112"/>
      <c r="M167" s="112"/>
      <c r="N167" s="112"/>
      <c r="O167" s="112"/>
      <c r="P167" s="112"/>
      <c r="Q167" s="112"/>
      <c r="S167" s="84" t="s">
        <v>59</v>
      </c>
      <c r="T167" s="111">
        <f t="shared" si="21"/>
        <v>0</v>
      </c>
      <c r="U167" s="112"/>
      <c r="V167" s="117">
        <f t="shared" si="23"/>
        <v>0</v>
      </c>
      <c r="W167" s="112"/>
      <c r="X167" s="112"/>
      <c r="Y167" s="112"/>
      <c r="Z167" s="112"/>
      <c r="AA167" s="112"/>
      <c r="AB167" s="112"/>
      <c r="AC167" s="112"/>
      <c r="AD167" s="112"/>
      <c r="AE167" s="112"/>
      <c r="AF167" s="112"/>
      <c r="AG167" s="112"/>
      <c r="AH167" s="112"/>
      <c r="AI167" s="112"/>
    </row>
    <row r="168" spans="1:35" ht="15" customHeight="1" x14ac:dyDescent="0.2">
      <c r="A168" s="84" t="s">
        <v>60</v>
      </c>
      <c r="B168" s="111">
        <f t="shared" si="20"/>
        <v>0</v>
      </c>
      <c r="C168" s="112"/>
      <c r="D168" s="117">
        <f t="shared" si="22"/>
        <v>0</v>
      </c>
      <c r="E168" s="112"/>
      <c r="F168" s="112"/>
      <c r="G168" s="112"/>
      <c r="H168" s="112"/>
      <c r="I168" s="112"/>
      <c r="J168" s="112"/>
      <c r="K168" s="112"/>
      <c r="L168" s="112"/>
      <c r="M168" s="112"/>
      <c r="N168" s="112"/>
      <c r="O168" s="112"/>
      <c r="P168" s="112"/>
      <c r="Q168" s="112"/>
      <c r="S168" s="84" t="s">
        <v>60</v>
      </c>
      <c r="T168" s="111">
        <f t="shared" si="21"/>
        <v>0</v>
      </c>
      <c r="U168" s="112"/>
      <c r="V168" s="117">
        <f t="shared" si="23"/>
        <v>0</v>
      </c>
      <c r="W168" s="112"/>
      <c r="X168" s="112"/>
      <c r="Y168" s="112"/>
      <c r="Z168" s="112"/>
      <c r="AA168" s="112"/>
      <c r="AB168" s="112"/>
      <c r="AC168" s="112"/>
      <c r="AD168" s="112"/>
      <c r="AE168" s="112"/>
      <c r="AF168" s="112"/>
      <c r="AG168" s="112"/>
      <c r="AH168" s="112"/>
      <c r="AI168" s="112"/>
    </row>
    <row r="169" spans="1:35" ht="15" customHeight="1" x14ac:dyDescent="0.2">
      <c r="A169" s="84" t="s">
        <v>61</v>
      </c>
      <c r="B169" s="111">
        <f t="shared" si="20"/>
        <v>0</v>
      </c>
      <c r="C169" s="112"/>
      <c r="D169" s="117">
        <f t="shared" si="22"/>
        <v>0</v>
      </c>
      <c r="E169" s="112"/>
      <c r="F169" s="112"/>
      <c r="G169" s="112"/>
      <c r="H169" s="112"/>
      <c r="I169" s="112"/>
      <c r="J169" s="112"/>
      <c r="K169" s="112"/>
      <c r="L169" s="112"/>
      <c r="M169" s="112"/>
      <c r="N169" s="112"/>
      <c r="O169" s="112"/>
      <c r="P169" s="112"/>
      <c r="Q169" s="112"/>
      <c r="S169" s="84" t="s">
        <v>61</v>
      </c>
      <c r="T169" s="111">
        <f t="shared" si="21"/>
        <v>0</v>
      </c>
      <c r="U169" s="112"/>
      <c r="V169" s="117">
        <f t="shared" si="23"/>
        <v>0</v>
      </c>
      <c r="W169" s="112"/>
      <c r="X169" s="112"/>
      <c r="Y169" s="112"/>
      <c r="Z169" s="112"/>
      <c r="AA169" s="112"/>
      <c r="AB169" s="112"/>
      <c r="AC169" s="112"/>
      <c r="AD169" s="112"/>
      <c r="AE169" s="112"/>
      <c r="AF169" s="112"/>
      <c r="AG169" s="112"/>
      <c r="AH169" s="112"/>
      <c r="AI169" s="112"/>
    </row>
    <row r="170" spans="1:35" ht="15" customHeight="1" x14ac:dyDescent="0.2">
      <c r="A170" s="84" t="s">
        <v>62</v>
      </c>
      <c r="B170" s="111">
        <f t="shared" si="20"/>
        <v>0</v>
      </c>
      <c r="C170" s="112"/>
      <c r="D170" s="117">
        <f t="shared" si="22"/>
        <v>0</v>
      </c>
      <c r="E170" s="112"/>
      <c r="F170" s="112"/>
      <c r="G170" s="112"/>
      <c r="H170" s="112"/>
      <c r="I170" s="112"/>
      <c r="J170" s="112"/>
      <c r="K170" s="112"/>
      <c r="L170" s="112"/>
      <c r="M170" s="112"/>
      <c r="N170" s="112"/>
      <c r="O170" s="112"/>
      <c r="P170" s="112"/>
      <c r="Q170" s="112"/>
      <c r="S170" s="84" t="s">
        <v>62</v>
      </c>
      <c r="T170" s="111">
        <f t="shared" si="21"/>
        <v>0</v>
      </c>
      <c r="U170" s="112"/>
      <c r="V170" s="117">
        <f t="shared" si="23"/>
        <v>0</v>
      </c>
      <c r="W170" s="112"/>
      <c r="X170" s="112"/>
      <c r="Y170" s="112"/>
      <c r="Z170" s="112"/>
      <c r="AA170" s="112"/>
      <c r="AB170" s="112"/>
      <c r="AC170" s="112"/>
      <c r="AD170" s="112"/>
      <c r="AE170" s="112"/>
      <c r="AF170" s="112"/>
      <c r="AG170" s="112"/>
      <c r="AH170" s="112"/>
      <c r="AI170" s="112"/>
    </row>
    <row r="171" spans="1:35" ht="15" customHeight="1" x14ac:dyDescent="0.2">
      <c r="A171" s="84" t="s">
        <v>63</v>
      </c>
      <c r="B171" s="111">
        <f t="shared" si="20"/>
        <v>0</v>
      </c>
      <c r="C171" s="112"/>
      <c r="D171" s="117">
        <f t="shared" si="22"/>
        <v>0</v>
      </c>
      <c r="E171" s="112"/>
      <c r="F171" s="112"/>
      <c r="G171" s="112"/>
      <c r="H171" s="112"/>
      <c r="I171" s="112"/>
      <c r="J171" s="112"/>
      <c r="K171" s="112"/>
      <c r="L171" s="112"/>
      <c r="M171" s="112"/>
      <c r="N171" s="112"/>
      <c r="O171" s="112"/>
      <c r="P171" s="112"/>
      <c r="Q171" s="112"/>
      <c r="S171" s="84" t="s">
        <v>63</v>
      </c>
      <c r="T171" s="111">
        <f t="shared" si="21"/>
        <v>0</v>
      </c>
      <c r="U171" s="112"/>
      <c r="V171" s="117">
        <f t="shared" si="23"/>
        <v>0</v>
      </c>
      <c r="W171" s="112"/>
      <c r="X171" s="112"/>
      <c r="Y171" s="112"/>
      <c r="Z171" s="112"/>
      <c r="AA171" s="112"/>
      <c r="AB171" s="112"/>
      <c r="AC171" s="112"/>
      <c r="AD171" s="112"/>
      <c r="AE171" s="112"/>
      <c r="AF171" s="112"/>
      <c r="AG171" s="112"/>
      <c r="AH171" s="112"/>
      <c r="AI171" s="112"/>
    </row>
    <row r="172" spans="1:35" ht="15" customHeight="1" x14ac:dyDescent="0.2">
      <c r="A172" s="84" t="s">
        <v>64</v>
      </c>
      <c r="B172" s="111">
        <f t="shared" si="20"/>
        <v>0</v>
      </c>
      <c r="C172" s="112"/>
      <c r="D172" s="117">
        <f t="shared" si="22"/>
        <v>0</v>
      </c>
      <c r="E172" s="112"/>
      <c r="F172" s="112"/>
      <c r="G172" s="112"/>
      <c r="H172" s="112"/>
      <c r="I172" s="112"/>
      <c r="J172" s="112"/>
      <c r="K172" s="112"/>
      <c r="L172" s="112"/>
      <c r="M172" s="112"/>
      <c r="N172" s="112"/>
      <c r="O172" s="112"/>
      <c r="P172" s="112"/>
      <c r="Q172" s="112"/>
      <c r="S172" s="84" t="s">
        <v>64</v>
      </c>
      <c r="T172" s="111">
        <f t="shared" si="21"/>
        <v>0</v>
      </c>
      <c r="U172" s="112"/>
      <c r="V172" s="117">
        <f t="shared" si="23"/>
        <v>0</v>
      </c>
      <c r="W172" s="112"/>
      <c r="X172" s="112"/>
      <c r="Y172" s="112"/>
      <c r="Z172" s="112"/>
      <c r="AA172" s="112"/>
      <c r="AB172" s="112"/>
      <c r="AC172" s="112"/>
      <c r="AD172" s="112"/>
      <c r="AE172" s="112"/>
      <c r="AF172" s="112"/>
      <c r="AG172" s="112"/>
      <c r="AH172" s="112"/>
      <c r="AI172" s="112"/>
    </row>
    <row r="173" spans="1:35" ht="15" customHeight="1" x14ac:dyDescent="0.2">
      <c r="A173" s="84" t="s">
        <v>65</v>
      </c>
      <c r="B173" s="111">
        <f t="shared" si="20"/>
        <v>0</v>
      </c>
      <c r="C173" s="112"/>
      <c r="D173" s="117">
        <f t="shared" si="22"/>
        <v>0</v>
      </c>
      <c r="E173" s="112"/>
      <c r="F173" s="112"/>
      <c r="G173" s="112"/>
      <c r="H173" s="112"/>
      <c r="I173" s="112"/>
      <c r="J173" s="112"/>
      <c r="K173" s="112"/>
      <c r="L173" s="112"/>
      <c r="M173" s="112"/>
      <c r="N173" s="112"/>
      <c r="O173" s="112"/>
      <c r="P173" s="112"/>
      <c r="Q173" s="112"/>
      <c r="S173" s="84" t="s">
        <v>65</v>
      </c>
      <c r="T173" s="111">
        <f t="shared" si="21"/>
        <v>0</v>
      </c>
      <c r="U173" s="112"/>
      <c r="V173" s="117">
        <f t="shared" si="23"/>
        <v>0</v>
      </c>
      <c r="W173" s="112"/>
      <c r="X173" s="112"/>
      <c r="Y173" s="112"/>
      <c r="Z173" s="112"/>
      <c r="AA173" s="112"/>
      <c r="AB173" s="112"/>
      <c r="AC173" s="112"/>
      <c r="AD173" s="112"/>
      <c r="AE173" s="112"/>
      <c r="AF173" s="112"/>
      <c r="AG173" s="112"/>
      <c r="AH173" s="112"/>
      <c r="AI173" s="112"/>
    </row>
    <row r="174" spans="1:35" ht="15" customHeight="1" x14ac:dyDescent="0.2">
      <c r="A174" s="84" t="s">
        <v>66</v>
      </c>
      <c r="B174" s="111">
        <f t="shared" si="20"/>
        <v>0</v>
      </c>
      <c r="C174" s="112"/>
      <c r="D174" s="117">
        <f t="shared" si="22"/>
        <v>0</v>
      </c>
      <c r="E174" s="112"/>
      <c r="F174" s="112"/>
      <c r="G174" s="112"/>
      <c r="H174" s="112"/>
      <c r="I174" s="112"/>
      <c r="J174" s="112"/>
      <c r="K174" s="112"/>
      <c r="L174" s="112"/>
      <c r="M174" s="112"/>
      <c r="N174" s="112"/>
      <c r="O174" s="112"/>
      <c r="P174" s="112"/>
      <c r="Q174" s="112"/>
      <c r="S174" s="84" t="s">
        <v>66</v>
      </c>
      <c r="T174" s="111">
        <f t="shared" si="21"/>
        <v>0</v>
      </c>
      <c r="U174" s="112"/>
      <c r="V174" s="117">
        <f t="shared" si="23"/>
        <v>0</v>
      </c>
      <c r="W174" s="112"/>
      <c r="X174" s="112"/>
      <c r="Y174" s="112"/>
      <c r="Z174" s="112"/>
      <c r="AA174" s="112"/>
      <c r="AB174" s="112"/>
      <c r="AC174" s="112"/>
      <c r="AD174" s="112"/>
      <c r="AE174" s="112"/>
      <c r="AF174" s="112"/>
      <c r="AG174" s="112"/>
      <c r="AH174" s="112"/>
      <c r="AI174" s="112"/>
    </row>
    <row r="175" spans="1:35" ht="15" customHeight="1" x14ac:dyDescent="0.2">
      <c r="A175" s="84" t="s">
        <v>67</v>
      </c>
      <c r="B175" s="111">
        <f t="shared" si="20"/>
        <v>0</v>
      </c>
      <c r="C175" s="112"/>
      <c r="D175" s="117">
        <f t="shared" si="22"/>
        <v>0</v>
      </c>
      <c r="E175" s="112"/>
      <c r="F175" s="112"/>
      <c r="G175" s="112"/>
      <c r="H175" s="112"/>
      <c r="I175" s="112"/>
      <c r="J175" s="112"/>
      <c r="K175" s="112"/>
      <c r="L175" s="112"/>
      <c r="M175" s="112"/>
      <c r="N175" s="112"/>
      <c r="O175" s="112"/>
      <c r="P175" s="112"/>
      <c r="Q175" s="112"/>
      <c r="S175" s="84" t="s">
        <v>67</v>
      </c>
      <c r="T175" s="111">
        <f t="shared" si="21"/>
        <v>0</v>
      </c>
      <c r="U175" s="112"/>
      <c r="V175" s="117">
        <f t="shared" si="23"/>
        <v>0</v>
      </c>
      <c r="W175" s="112"/>
      <c r="X175" s="112"/>
      <c r="Y175" s="112"/>
      <c r="Z175" s="112"/>
      <c r="AA175" s="112"/>
      <c r="AB175" s="112"/>
      <c r="AC175" s="112"/>
      <c r="AD175" s="112"/>
      <c r="AE175" s="112"/>
      <c r="AF175" s="112"/>
      <c r="AG175" s="112"/>
      <c r="AH175" s="112"/>
      <c r="AI175" s="112"/>
    </row>
    <row r="179" spans="1:243" ht="15" customHeight="1" x14ac:dyDescent="0.2">
      <c r="A179" s="186" t="s">
        <v>28</v>
      </c>
      <c r="B179" s="187"/>
      <c r="C179" s="187"/>
      <c r="D179" s="187"/>
      <c r="E179" s="188"/>
      <c r="F179" s="187"/>
      <c r="G179" s="187"/>
      <c r="H179" s="187"/>
      <c r="I179" s="187"/>
      <c r="J179" s="187"/>
      <c r="K179" s="187"/>
      <c r="L179" s="187"/>
      <c r="M179" s="187"/>
      <c r="N179" s="187"/>
      <c r="O179" s="187"/>
      <c r="P179" s="187"/>
      <c r="Q179" s="187"/>
      <c r="S179" s="186" t="s">
        <v>34</v>
      </c>
      <c r="T179" s="187"/>
      <c r="U179" s="187"/>
      <c r="V179" s="187"/>
      <c r="W179" s="188"/>
      <c r="X179" s="187"/>
      <c r="Y179" s="187"/>
      <c r="Z179" s="187"/>
      <c r="AA179" s="187"/>
      <c r="AB179" s="187"/>
      <c r="AC179" s="187"/>
      <c r="AD179" s="187"/>
      <c r="AE179" s="187"/>
      <c r="AF179" s="187"/>
      <c r="AG179" s="187"/>
      <c r="AH179" s="187"/>
      <c r="AI179" s="187"/>
    </row>
    <row r="180" spans="1:243" s="22" customFormat="1" ht="15" customHeight="1" x14ac:dyDescent="0.2">
      <c r="A180" s="20"/>
      <c r="B180" s="73"/>
      <c r="C180" s="73"/>
      <c r="D180" s="73"/>
      <c r="E180" s="74"/>
      <c r="F180" s="73"/>
      <c r="G180" s="73"/>
      <c r="H180" s="73"/>
      <c r="I180" s="73"/>
      <c r="J180" s="73"/>
      <c r="K180" s="73"/>
      <c r="L180" s="73"/>
      <c r="M180" s="73"/>
      <c r="N180" s="73"/>
      <c r="O180" s="73"/>
      <c r="P180" s="73"/>
      <c r="Q180" s="73"/>
      <c r="R180" s="21"/>
      <c r="S180" s="20"/>
      <c r="T180" s="73"/>
      <c r="U180" s="73"/>
      <c r="V180" s="73"/>
      <c r="W180" s="74"/>
      <c r="X180" s="73"/>
      <c r="Y180" s="73"/>
      <c r="Z180" s="73"/>
      <c r="AA180" s="73"/>
      <c r="AB180" s="73"/>
      <c r="AC180" s="73"/>
      <c r="AD180" s="73"/>
      <c r="AE180" s="73"/>
      <c r="AF180" s="73"/>
      <c r="AG180" s="73"/>
      <c r="AH180" s="73"/>
      <c r="AI180" s="73"/>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c r="CX180" s="21"/>
      <c r="CY180" s="21"/>
      <c r="CZ180" s="21"/>
      <c r="DA180" s="21"/>
      <c r="DB180" s="21"/>
      <c r="DC180" s="21"/>
      <c r="DD180" s="21"/>
      <c r="DE180" s="21"/>
      <c r="DF180" s="21"/>
      <c r="DG180" s="21"/>
      <c r="DH180" s="21"/>
      <c r="DI180" s="21"/>
      <c r="DJ180" s="21"/>
      <c r="DK180" s="21"/>
      <c r="DL180" s="21"/>
      <c r="DM180" s="21"/>
      <c r="DN180" s="21"/>
      <c r="DO180" s="21"/>
      <c r="DP180" s="21"/>
      <c r="DQ180" s="21"/>
      <c r="DR180" s="21"/>
      <c r="DS180" s="21"/>
      <c r="DT180" s="21"/>
      <c r="DU180" s="21"/>
      <c r="DV180" s="21"/>
      <c r="DW180" s="21"/>
      <c r="DX180" s="21"/>
      <c r="DY180" s="21"/>
      <c r="DZ180" s="21"/>
      <c r="EA180" s="21"/>
      <c r="EB180" s="21"/>
      <c r="EC180" s="21"/>
      <c r="ED180" s="21"/>
      <c r="EE180" s="21"/>
      <c r="EF180" s="21"/>
      <c r="EG180" s="21"/>
      <c r="EH180" s="21"/>
      <c r="EI180" s="21"/>
      <c r="EJ180" s="21"/>
      <c r="EK180" s="21"/>
      <c r="EL180" s="21"/>
      <c r="EM180" s="21"/>
      <c r="EN180" s="21"/>
      <c r="EO180" s="21"/>
      <c r="EP180" s="21"/>
      <c r="EQ180" s="21"/>
      <c r="ER180" s="21"/>
      <c r="ES180" s="21"/>
      <c r="ET180" s="21"/>
      <c r="EU180" s="21"/>
      <c r="EV180" s="21"/>
      <c r="EW180" s="21"/>
      <c r="EX180" s="21"/>
      <c r="EY180" s="21"/>
      <c r="EZ180" s="21"/>
      <c r="FA180" s="21"/>
      <c r="FB180" s="21"/>
      <c r="FC180" s="21"/>
      <c r="FD180" s="21"/>
      <c r="FE180" s="21"/>
      <c r="FF180" s="21"/>
      <c r="FG180" s="21"/>
      <c r="FH180" s="21"/>
      <c r="FI180" s="21"/>
      <c r="FJ180" s="21"/>
      <c r="FK180" s="21"/>
      <c r="FL180" s="21"/>
      <c r="FM180" s="21"/>
      <c r="FN180" s="21"/>
      <c r="FO180" s="21"/>
      <c r="FP180" s="21"/>
      <c r="FQ180" s="21"/>
      <c r="FR180" s="21"/>
      <c r="FS180" s="21"/>
      <c r="FT180" s="21"/>
      <c r="FU180" s="21"/>
      <c r="FV180" s="21"/>
      <c r="FW180" s="21"/>
      <c r="FX180" s="21"/>
      <c r="FY180" s="21"/>
      <c r="FZ180" s="21"/>
      <c r="GA180" s="21"/>
      <c r="GB180" s="21"/>
      <c r="GC180" s="21"/>
      <c r="GD180" s="21"/>
      <c r="GE180" s="21"/>
      <c r="GF180" s="21"/>
      <c r="GG180" s="21"/>
      <c r="GH180" s="21"/>
      <c r="GI180" s="21"/>
      <c r="GJ180" s="21"/>
      <c r="GK180" s="21"/>
      <c r="GL180" s="21"/>
      <c r="GM180" s="21"/>
      <c r="GN180" s="21"/>
      <c r="GO180" s="21"/>
      <c r="GP180" s="21"/>
      <c r="GQ180" s="21"/>
      <c r="GR180" s="21"/>
      <c r="GS180" s="21"/>
      <c r="GT180" s="21"/>
      <c r="GU180" s="21"/>
      <c r="GV180" s="21"/>
      <c r="GW180" s="21"/>
      <c r="GX180" s="21"/>
      <c r="GY180" s="21"/>
      <c r="GZ180" s="21"/>
      <c r="HA180" s="21"/>
      <c r="HB180" s="21"/>
      <c r="HC180" s="21"/>
      <c r="HD180" s="21"/>
      <c r="HE180" s="21"/>
      <c r="HF180" s="21"/>
      <c r="HG180" s="21"/>
      <c r="HH180" s="21"/>
      <c r="HI180" s="21"/>
      <c r="HJ180" s="21"/>
      <c r="HK180" s="21"/>
      <c r="HL180" s="21"/>
      <c r="HM180" s="21"/>
      <c r="HN180" s="21"/>
      <c r="HO180" s="21"/>
      <c r="HP180" s="21"/>
      <c r="HQ180" s="21"/>
      <c r="HR180" s="21"/>
      <c r="HS180" s="21"/>
      <c r="HT180" s="21"/>
      <c r="HU180" s="21"/>
      <c r="HV180" s="21"/>
      <c r="HW180" s="21"/>
      <c r="HX180" s="21"/>
      <c r="HY180" s="21"/>
      <c r="HZ180" s="21"/>
      <c r="IA180" s="21"/>
      <c r="IB180" s="21"/>
      <c r="IC180" s="21"/>
      <c r="ID180" s="21"/>
      <c r="IE180" s="21"/>
      <c r="IF180" s="21"/>
      <c r="IG180" s="21"/>
      <c r="IH180" s="21"/>
      <c r="II180" s="21"/>
    </row>
    <row r="181" spans="1:243" s="22" customFormat="1" ht="12.75" customHeight="1" x14ac:dyDescent="0.2">
      <c r="A181" s="20"/>
      <c r="B181" s="73"/>
      <c r="C181" s="73"/>
      <c r="D181" s="73"/>
      <c r="E181" s="74"/>
      <c r="F181" s="73"/>
      <c r="G181" s="73"/>
      <c r="H181" s="73"/>
      <c r="I181" s="73"/>
      <c r="J181" s="73"/>
      <c r="K181" s="73"/>
      <c r="L181" s="73"/>
      <c r="M181" s="73"/>
      <c r="N181" s="179" t="s">
        <v>87</v>
      </c>
      <c r="O181" s="180"/>
      <c r="P181" s="181"/>
      <c r="Q181" s="113"/>
      <c r="R181" s="21"/>
      <c r="S181" s="20"/>
      <c r="T181" s="73"/>
      <c r="U181" s="73"/>
      <c r="V181" s="73"/>
      <c r="W181" s="74"/>
      <c r="X181" s="73"/>
      <c r="Y181" s="73"/>
      <c r="Z181" s="73"/>
      <c r="AA181" s="73"/>
      <c r="AB181" s="73"/>
      <c r="AC181" s="73"/>
      <c r="AD181" s="73"/>
      <c r="AE181" s="73"/>
      <c r="AF181" s="118" t="s">
        <v>87</v>
      </c>
      <c r="AG181" s="119"/>
      <c r="AH181" s="120"/>
      <c r="AI181" s="113"/>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21"/>
      <c r="CW181" s="21"/>
      <c r="CX181" s="21"/>
      <c r="CY181" s="21"/>
      <c r="CZ181" s="21"/>
      <c r="DA181" s="21"/>
      <c r="DB181" s="21"/>
      <c r="DC181" s="21"/>
      <c r="DD181" s="21"/>
      <c r="DE181" s="21"/>
      <c r="DF181" s="21"/>
      <c r="DG181" s="21"/>
      <c r="DH181" s="21"/>
      <c r="DI181" s="21"/>
      <c r="DJ181" s="21"/>
      <c r="DK181" s="21"/>
      <c r="DL181" s="21"/>
      <c r="DM181" s="21"/>
      <c r="DN181" s="21"/>
      <c r="DO181" s="21"/>
      <c r="DP181" s="21"/>
      <c r="DQ181" s="21"/>
      <c r="DR181" s="21"/>
      <c r="DS181" s="21"/>
      <c r="DT181" s="21"/>
      <c r="DU181" s="21"/>
      <c r="DV181" s="21"/>
      <c r="DW181" s="21"/>
      <c r="DX181" s="21"/>
      <c r="DY181" s="21"/>
      <c r="DZ181" s="21"/>
      <c r="EA181" s="21"/>
      <c r="EB181" s="21"/>
      <c r="EC181" s="21"/>
      <c r="ED181" s="21"/>
      <c r="EE181" s="21"/>
      <c r="EF181" s="21"/>
      <c r="EG181" s="21"/>
      <c r="EH181" s="21"/>
      <c r="EI181" s="21"/>
      <c r="EJ181" s="21"/>
      <c r="EK181" s="21"/>
      <c r="EL181" s="21"/>
      <c r="EM181" s="21"/>
      <c r="EN181" s="21"/>
      <c r="EO181" s="21"/>
      <c r="EP181" s="21"/>
      <c r="EQ181" s="21"/>
      <c r="ER181" s="21"/>
      <c r="ES181" s="21"/>
      <c r="ET181" s="21"/>
      <c r="EU181" s="21"/>
      <c r="EV181" s="21"/>
      <c r="EW181" s="21"/>
      <c r="EX181" s="21"/>
      <c r="EY181" s="21"/>
      <c r="EZ181" s="21"/>
      <c r="FA181" s="21"/>
      <c r="FB181" s="21"/>
      <c r="FC181" s="21"/>
      <c r="FD181" s="21"/>
      <c r="FE181" s="21"/>
      <c r="FF181" s="21"/>
      <c r="FG181" s="21"/>
      <c r="FH181" s="21"/>
      <c r="FI181" s="21"/>
      <c r="FJ181" s="21"/>
      <c r="FK181" s="21"/>
      <c r="FL181" s="21"/>
      <c r="FM181" s="21"/>
      <c r="FN181" s="21"/>
      <c r="FO181" s="21"/>
      <c r="FP181" s="21"/>
      <c r="FQ181" s="21"/>
      <c r="FR181" s="21"/>
      <c r="FS181" s="21"/>
      <c r="FT181" s="21"/>
      <c r="FU181" s="21"/>
      <c r="FV181" s="21"/>
      <c r="FW181" s="21"/>
      <c r="FX181" s="21"/>
      <c r="FY181" s="21"/>
      <c r="FZ181" s="21"/>
      <c r="GA181" s="21"/>
      <c r="GB181" s="21"/>
      <c r="GC181" s="21"/>
      <c r="GD181" s="21"/>
      <c r="GE181" s="21"/>
      <c r="GF181" s="21"/>
      <c r="GG181" s="21"/>
      <c r="GH181" s="21"/>
      <c r="GI181" s="21"/>
      <c r="GJ181" s="21"/>
      <c r="GK181" s="21"/>
      <c r="GL181" s="21"/>
      <c r="GM181" s="21"/>
      <c r="GN181" s="21"/>
      <c r="GO181" s="21"/>
      <c r="GP181" s="21"/>
      <c r="GQ181" s="21"/>
      <c r="GR181" s="21"/>
      <c r="GS181" s="21"/>
      <c r="GT181" s="21"/>
      <c r="GU181" s="21"/>
      <c r="GV181" s="21"/>
      <c r="GW181" s="21"/>
      <c r="GX181" s="21"/>
      <c r="GY181" s="21"/>
      <c r="GZ181" s="21"/>
      <c r="HA181" s="21"/>
      <c r="HB181" s="21"/>
      <c r="HC181" s="21"/>
      <c r="HD181" s="21"/>
      <c r="HE181" s="21"/>
      <c r="HF181" s="21"/>
      <c r="HG181" s="21"/>
      <c r="HH181" s="21"/>
      <c r="HI181" s="21"/>
      <c r="HJ181" s="21"/>
      <c r="HK181" s="21"/>
      <c r="HL181" s="21"/>
      <c r="HM181" s="21"/>
      <c r="HN181" s="21"/>
      <c r="HO181" s="21"/>
      <c r="HP181" s="21"/>
      <c r="HQ181" s="21"/>
      <c r="HR181" s="21"/>
      <c r="HS181" s="21"/>
      <c r="HT181" s="21"/>
      <c r="HU181" s="21"/>
      <c r="HV181" s="21"/>
      <c r="HW181" s="21"/>
      <c r="HX181" s="21"/>
      <c r="HY181" s="21"/>
      <c r="HZ181" s="21"/>
      <c r="IA181" s="21"/>
      <c r="IB181" s="21"/>
      <c r="IC181" s="21"/>
      <c r="ID181" s="21"/>
      <c r="IE181" s="21"/>
      <c r="IF181" s="21"/>
      <c r="IG181" s="21"/>
      <c r="IH181" s="21"/>
      <c r="II181" s="21"/>
    </row>
    <row r="182" spans="1:243" ht="15" customHeight="1" x14ac:dyDescent="0.2">
      <c r="A182" s="19"/>
      <c r="B182" s="19"/>
      <c r="C182" s="19"/>
      <c r="D182" s="19"/>
      <c r="E182" s="65"/>
      <c r="F182" s="65"/>
      <c r="G182" s="65"/>
      <c r="H182" s="65"/>
      <c r="I182" s="65"/>
      <c r="J182" s="65"/>
      <c r="K182" s="65"/>
      <c r="L182" s="65"/>
      <c r="M182" s="65"/>
      <c r="N182" s="182" t="s">
        <v>99</v>
      </c>
      <c r="O182" s="183"/>
      <c r="P182" s="184"/>
      <c r="Q182" s="114">
        <v>0</v>
      </c>
      <c r="S182" s="19"/>
      <c r="T182" s="19"/>
      <c r="U182" s="19"/>
      <c r="V182" s="19"/>
      <c r="W182" s="65"/>
      <c r="X182" s="65"/>
      <c r="Y182" s="65"/>
      <c r="Z182" s="65"/>
      <c r="AA182" s="65"/>
      <c r="AB182" s="65"/>
      <c r="AC182" s="65"/>
      <c r="AD182" s="65"/>
      <c r="AE182" s="65"/>
      <c r="AF182" s="121" t="s">
        <v>99</v>
      </c>
      <c r="AG182" s="122"/>
      <c r="AH182" s="123"/>
      <c r="AI182" s="114">
        <v>0</v>
      </c>
    </row>
    <row r="183" spans="1:243" ht="15" customHeight="1" x14ac:dyDescent="0.2">
      <c r="A183" s="125" t="s">
        <v>84</v>
      </c>
      <c r="B183" s="116">
        <v>0</v>
      </c>
      <c r="C183" s="125" t="s">
        <v>13</v>
      </c>
      <c r="D183" s="116">
        <v>0</v>
      </c>
      <c r="E183" s="125" t="s">
        <v>23</v>
      </c>
      <c r="F183" s="116">
        <v>0</v>
      </c>
      <c r="G183" s="189" t="s">
        <v>94</v>
      </c>
      <c r="H183" s="189"/>
      <c r="I183" s="116">
        <v>0</v>
      </c>
      <c r="L183" s="65"/>
      <c r="M183" s="65"/>
      <c r="N183" s="179" t="s">
        <v>100</v>
      </c>
      <c r="O183" s="180"/>
      <c r="P183" s="181"/>
      <c r="Q183" s="115" t="e">
        <f>Q182/Q181</f>
        <v>#DIV/0!</v>
      </c>
      <c r="S183" s="125" t="s">
        <v>84</v>
      </c>
      <c r="T183" s="116">
        <v>0</v>
      </c>
      <c r="U183" s="125" t="s">
        <v>13</v>
      </c>
      <c r="V183" s="116">
        <v>0</v>
      </c>
      <c r="W183" s="125" t="s">
        <v>23</v>
      </c>
      <c r="X183" s="116">
        <v>0</v>
      </c>
      <c r="Y183" s="125" t="s">
        <v>94</v>
      </c>
      <c r="Z183" s="125"/>
      <c r="AA183" s="116">
        <v>0</v>
      </c>
      <c r="AD183" s="65"/>
      <c r="AE183" s="65"/>
      <c r="AF183" s="118" t="s">
        <v>100</v>
      </c>
      <c r="AG183" s="119"/>
      <c r="AH183" s="120"/>
      <c r="AI183" s="115" t="e">
        <f>AI182/AI181</f>
        <v>#DIV/0!</v>
      </c>
    </row>
    <row r="184" spans="1:243" s="22" customFormat="1" ht="15" customHeight="1" x14ac:dyDescent="0.2">
      <c r="A184" s="20"/>
      <c r="B184" s="55"/>
      <c r="C184" s="55"/>
      <c r="D184" s="55"/>
      <c r="E184" s="20"/>
      <c r="F184" s="55"/>
      <c r="G184" s="20"/>
      <c r="H184" s="55"/>
      <c r="I184" s="67"/>
      <c r="J184" s="67"/>
      <c r="K184" s="67"/>
      <c r="L184" s="67"/>
      <c r="M184" s="67"/>
      <c r="N184" s="67"/>
      <c r="O184" s="67"/>
      <c r="P184" s="67"/>
      <c r="Q184" s="67"/>
      <c r="R184" s="21"/>
      <c r="S184" s="20"/>
      <c r="T184" s="55"/>
      <c r="U184" s="55"/>
      <c r="V184" s="55"/>
      <c r="W184" s="20"/>
      <c r="X184" s="55"/>
      <c r="Y184" s="20"/>
      <c r="Z184" s="55"/>
      <c r="AA184" s="67"/>
      <c r="AB184" s="67"/>
      <c r="AC184" s="67"/>
      <c r="AD184" s="67"/>
      <c r="AE184" s="67"/>
      <c r="AF184" s="67"/>
      <c r="AG184" s="67"/>
      <c r="AH184" s="67"/>
      <c r="AI184" s="67"/>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c r="CS184" s="21"/>
      <c r="CT184" s="21"/>
      <c r="CU184" s="21"/>
      <c r="CV184" s="21"/>
      <c r="CW184" s="21"/>
      <c r="CX184" s="21"/>
      <c r="CY184" s="21"/>
      <c r="CZ184" s="21"/>
      <c r="DA184" s="21"/>
      <c r="DB184" s="21"/>
      <c r="DC184" s="21"/>
      <c r="DD184" s="21"/>
      <c r="DE184" s="21"/>
      <c r="DF184" s="21"/>
      <c r="DG184" s="21"/>
      <c r="DH184" s="21"/>
      <c r="DI184" s="21"/>
      <c r="DJ184" s="21"/>
      <c r="DK184" s="21"/>
      <c r="DL184" s="21"/>
      <c r="DM184" s="21"/>
      <c r="DN184" s="21"/>
      <c r="DO184" s="21"/>
      <c r="DP184" s="21"/>
      <c r="DQ184" s="21"/>
      <c r="DR184" s="21"/>
      <c r="DS184" s="21"/>
      <c r="DT184" s="21"/>
      <c r="DU184" s="21"/>
      <c r="DV184" s="21"/>
      <c r="DW184" s="21"/>
      <c r="DX184" s="21"/>
      <c r="DY184" s="21"/>
      <c r="DZ184" s="21"/>
      <c r="EA184" s="21"/>
      <c r="EB184" s="21"/>
      <c r="EC184" s="21"/>
      <c r="ED184" s="21"/>
      <c r="EE184" s="21"/>
      <c r="EF184" s="21"/>
      <c r="EG184" s="21"/>
      <c r="EH184" s="21"/>
      <c r="EI184" s="21"/>
      <c r="EJ184" s="21"/>
      <c r="EK184" s="21"/>
      <c r="EL184" s="21"/>
      <c r="EM184" s="21"/>
      <c r="EN184" s="21"/>
      <c r="EO184" s="21"/>
      <c r="EP184" s="21"/>
      <c r="EQ184" s="21"/>
      <c r="ER184" s="21"/>
      <c r="ES184" s="21"/>
      <c r="ET184" s="21"/>
      <c r="EU184" s="21"/>
      <c r="EV184" s="21"/>
      <c r="EW184" s="21"/>
      <c r="EX184" s="21"/>
      <c r="EY184" s="21"/>
      <c r="EZ184" s="21"/>
      <c r="FA184" s="21"/>
      <c r="FB184" s="21"/>
      <c r="FC184" s="21"/>
      <c r="FD184" s="21"/>
      <c r="FE184" s="21"/>
      <c r="FF184" s="21"/>
      <c r="FG184" s="21"/>
      <c r="FH184" s="21"/>
      <c r="FI184" s="21"/>
      <c r="FJ184" s="21"/>
      <c r="FK184" s="21"/>
      <c r="FL184" s="21"/>
      <c r="FM184" s="21"/>
      <c r="FN184" s="21"/>
      <c r="FO184" s="21"/>
      <c r="FP184" s="21"/>
      <c r="FQ184" s="21"/>
      <c r="FR184" s="21"/>
      <c r="FS184" s="21"/>
      <c r="FT184" s="21"/>
      <c r="FU184" s="21"/>
      <c r="FV184" s="21"/>
      <c r="FW184" s="21"/>
      <c r="FX184" s="21"/>
      <c r="FY184" s="21"/>
      <c r="FZ184" s="21"/>
      <c r="GA184" s="21"/>
      <c r="GB184" s="21"/>
      <c r="GC184" s="21"/>
      <c r="GD184" s="21"/>
      <c r="GE184" s="21"/>
      <c r="GF184" s="21"/>
      <c r="GG184" s="21"/>
      <c r="GH184" s="21"/>
      <c r="GI184" s="21"/>
      <c r="GJ184" s="21"/>
      <c r="GK184" s="21"/>
      <c r="GL184" s="21"/>
      <c r="GM184" s="21"/>
      <c r="GN184" s="21"/>
      <c r="GO184" s="21"/>
      <c r="GP184" s="21"/>
      <c r="GQ184" s="21"/>
      <c r="GR184" s="21"/>
      <c r="GS184" s="21"/>
      <c r="GT184" s="21"/>
      <c r="GU184" s="21"/>
      <c r="GV184" s="21"/>
      <c r="GW184" s="21"/>
      <c r="GX184" s="21"/>
      <c r="GY184" s="21"/>
      <c r="GZ184" s="21"/>
      <c r="HA184" s="21"/>
      <c r="HB184" s="21"/>
      <c r="HC184" s="21"/>
      <c r="HD184" s="21"/>
      <c r="HE184" s="21"/>
      <c r="HF184" s="21"/>
      <c r="HG184" s="21"/>
      <c r="HH184" s="21"/>
      <c r="HI184" s="21"/>
      <c r="HJ184" s="21"/>
      <c r="HK184" s="21"/>
      <c r="HL184" s="21"/>
      <c r="HM184" s="21"/>
      <c r="HN184" s="21"/>
      <c r="HO184" s="21"/>
      <c r="HP184" s="21"/>
      <c r="HQ184" s="21"/>
      <c r="HR184" s="21"/>
      <c r="HS184" s="21"/>
      <c r="HT184" s="21"/>
      <c r="HU184" s="21"/>
      <c r="HV184" s="21"/>
      <c r="HW184" s="21"/>
      <c r="HX184" s="21"/>
      <c r="HY184" s="21"/>
      <c r="HZ184" s="21"/>
      <c r="IA184" s="21"/>
      <c r="IB184" s="21"/>
      <c r="IC184" s="21"/>
      <c r="ID184" s="21"/>
      <c r="IE184" s="21"/>
      <c r="IF184" s="21"/>
      <c r="IG184" s="21"/>
      <c r="IH184" s="21"/>
      <c r="II184" s="21"/>
    </row>
    <row r="185" spans="1:243" ht="15" customHeight="1" x14ac:dyDescent="0.2">
      <c r="A185" s="124" t="s">
        <v>35</v>
      </c>
      <c r="B185" s="124" t="s">
        <v>0</v>
      </c>
      <c r="C185" s="124" t="s">
        <v>36</v>
      </c>
      <c r="D185" s="124" t="s">
        <v>37</v>
      </c>
      <c r="E185" s="124" t="s">
        <v>85</v>
      </c>
      <c r="F185" s="124" t="s">
        <v>110</v>
      </c>
      <c r="G185" s="124" t="s">
        <v>107</v>
      </c>
      <c r="H185" s="124" t="s">
        <v>111</v>
      </c>
      <c r="I185" s="124" t="s">
        <v>14</v>
      </c>
      <c r="J185" s="124" t="s">
        <v>15</v>
      </c>
      <c r="K185" s="124" t="s">
        <v>16</v>
      </c>
      <c r="L185" s="124" t="s">
        <v>17</v>
      </c>
      <c r="M185" s="124" t="s">
        <v>18</v>
      </c>
      <c r="N185" s="124" t="s">
        <v>83</v>
      </c>
      <c r="O185" s="124" t="s">
        <v>108</v>
      </c>
      <c r="P185" s="124" t="s">
        <v>109</v>
      </c>
      <c r="Q185" s="71" t="s">
        <v>112</v>
      </c>
      <c r="S185" s="124" t="s">
        <v>35</v>
      </c>
      <c r="T185" s="124" t="s">
        <v>0</v>
      </c>
      <c r="U185" s="124" t="s">
        <v>36</v>
      </c>
      <c r="V185" s="124" t="s">
        <v>37</v>
      </c>
      <c r="W185" s="124" t="s">
        <v>85</v>
      </c>
      <c r="X185" s="124" t="s">
        <v>110</v>
      </c>
      <c r="Y185" s="124" t="s">
        <v>107</v>
      </c>
      <c r="Z185" s="124" t="s">
        <v>111</v>
      </c>
      <c r="AA185" s="124" t="s">
        <v>14</v>
      </c>
      <c r="AB185" s="124" t="s">
        <v>15</v>
      </c>
      <c r="AC185" s="124" t="s">
        <v>16</v>
      </c>
      <c r="AD185" s="124" t="s">
        <v>17</v>
      </c>
      <c r="AE185" s="124" t="s">
        <v>18</v>
      </c>
      <c r="AF185" s="124" t="s">
        <v>83</v>
      </c>
      <c r="AG185" s="124" t="s">
        <v>108</v>
      </c>
      <c r="AH185" s="124" t="s">
        <v>109</v>
      </c>
      <c r="AI185" s="71" t="s">
        <v>112</v>
      </c>
    </row>
    <row r="186" spans="1:243" s="22" customFormat="1" ht="9" customHeight="1" x14ac:dyDescent="0.2">
      <c r="A186" s="20"/>
      <c r="B186" s="20"/>
      <c r="C186" s="20"/>
      <c r="D186" s="20"/>
      <c r="E186" s="20"/>
      <c r="F186" s="20"/>
      <c r="G186" s="20"/>
      <c r="H186" s="20"/>
      <c r="I186" s="20"/>
      <c r="J186" s="20"/>
      <c r="K186" s="20"/>
      <c r="L186" s="20"/>
      <c r="M186" s="20"/>
      <c r="N186" s="20"/>
      <c r="O186" s="20"/>
      <c r="P186" s="20"/>
      <c r="Q186" s="68"/>
      <c r="R186" s="21"/>
      <c r="S186" s="20"/>
      <c r="T186" s="20"/>
      <c r="U186" s="20"/>
      <c r="V186" s="20"/>
      <c r="W186" s="20"/>
      <c r="X186" s="20"/>
      <c r="Y186" s="20"/>
      <c r="Z186" s="20"/>
      <c r="AA186" s="20"/>
      <c r="AB186" s="20"/>
      <c r="AC186" s="20"/>
      <c r="AD186" s="20"/>
      <c r="AE186" s="20"/>
      <c r="AF186" s="20"/>
      <c r="AG186" s="20"/>
      <c r="AH186" s="20"/>
      <c r="AI186" s="68"/>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c r="CP186" s="21"/>
      <c r="CQ186" s="21"/>
      <c r="CR186" s="21"/>
      <c r="CS186" s="21"/>
      <c r="CT186" s="21"/>
      <c r="CU186" s="21"/>
      <c r="CV186" s="21"/>
      <c r="CW186" s="21"/>
      <c r="CX186" s="21"/>
      <c r="CY186" s="21"/>
      <c r="CZ186" s="21"/>
      <c r="DA186" s="21"/>
      <c r="DB186" s="21"/>
      <c r="DC186" s="21"/>
      <c r="DD186" s="21"/>
      <c r="DE186" s="21"/>
      <c r="DF186" s="21"/>
      <c r="DG186" s="21"/>
      <c r="DH186" s="21"/>
      <c r="DI186" s="21"/>
      <c r="DJ186" s="21"/>
      <c r="DK186" s="21"/>
      <c r="DL186" s="21"/>
      <c r="DM186" s="21"/>
      <c r="DN186" s="21"/>
      <c r="DO186" s="21"/>
      <c r="DP186" s="21"/>
      <c r="DQ186" s="21"/>
      <c r="DR186" s="21"/>
      <c r="DS186" s="21"/>
      <c r="DT186" s="21"/>
      <c r="DU186" s="21"/>
      <c r="DV186" s="21"/>
      <c r="DW186" s="21"/>
      <c r="DX186" s="21"/>
      <c r="DY186" s="21"/>
      <c r="DZ186" s="21"/>
      <c r="EA186" s="21"/>
      <c r="EB186" s="21"/>
      <c r="EC186" s="21"/>
      <c r="ED186" s="21"/>
      <c r="EE186" s="21"/>
      <c r="EF186" s="21"/>
      <c r="EG186" s="21"/>
      <c r="EH186" s="21"/>
      <c r="EI186" s="21"/>
      <c r="EJ186" s="21"/>
      <c r="EK186" s="21"/>
      <c r="EL186" s="21"/>
      <c r="EM186" s="21"/>
      <c r="EN186" s="21"/>
      <c r="EO186" s="21"/>
      <c r="EP186" s="21"/>
      <c r="EQ186" s="21"/>
      <c r="ER186" s="21"/>
      <c r="ES186" s="21"/>
      <c r="ET186" s="21"/>
      <c r="EU186" s="21"/>
      <c r="EV186" s="21"/>
      <c r="EW186" s="21"/>
      <c r="EX186" s="21"/>
      <c r="EY186" s="21"/>
      <c r="EZ186" s="21"/>
      <c r="FA186" s="21"/>
      <c r="FB186" s="21"/>
      <c r="FC186" s="21"/>
      <c r="FD186" s="21"/>
      <c r="FE186" s="21"/>
      <c r="FF186" s="21"/>
      <c r="FG186" s="21"/>
      <c r="FH186" s="21"/>
      <c r="FI186" s="21"/>
      <c r="FJ186" s="21"/>
      <c r="FK186" s="21"/>
      <c r="FL186" s="21"/>
      <c r="FM186" s="21"/>
      <c r="FN186" s="21"/>
      <c r="FO186" s="21"/>
      <c r="FP186" s="21"/>
      <c r="FQ186" s="21"/>
      <c r="FR186" s="21"/>
      <c r="FS186" s="21"/>
      <c r="FT186" s="21"/>
      <c r="FU186" s="21"/>
      <c r="FV186" s="21"/>
      <c r="FW186" s="21"/>
      <c r="FX186" s="21"/>
      <c r="FY186" s="21"/>
      <c r="FZ186" s="21"/>
      <c r="GA186" s="21"/>
      <c r="GB186" s="21"/>
      <c r="GC186" s="21"/>
      <c r="GD186" s="21"/>
      <c r="GE186" s="21"/>
      <c r="GF186" s="21"/>
      <c r="GG186" s="21"/>
      <c r="GH186" s="21"/>
      <c r="GI186" s="21"/>
      <c r="GJ186" s="21"/>
      <c r="GK186" s="21"/>
      <c r="GL186" s="21"/>
      <c r="GM186" s="21"/>
      <c r="GN186" s="21"/>
      <c r="GO186" s="21"/>
      <c r="GP186" s="21"/>
      <c r="GQ186" s="21"/>
      <c r="GR186" s="21"/>
      <c r="GS186" s="21"/>
      <c r="GT186" s="21"/>
      <c r="GU186" s="21"/>
      <c r="GV186" s="21"/>
      <c r="GW186" s="21"/>
      <c r="GX186" s="21"/>
      <c r="GY186" s="21"/>
      <c r="GZ186" s="21"/>
      <c r="HA186" s="21"/>
      <c r="HB186" s="21"/>
      <c r="HC186" s="21"/>
      <c r="HD186" s="21"/>
      <c r="HE186" s="21"/>
      <c r="HF186" s="21"/>
      <c r="HG186" s="21"/>
      <c r="HH186" s="21"/>
      <c r="HI186" s="21"/>
      <c r="HJ186" s="21"/>
      <c r="HK186" s="21"/>
      <c r="HL186" s="21"/>
      <c r="HM186" s="21"/>
      <c r="HN186" s="21"/>
      <c r="HO186" s="21"/>
      <c r="HP186" s="21"/>
      <c r="HQ186" s="21"/>
      <c r="HR186" s="21"/>
      <c r="HS186" s="21"/>
      <c r="HT186" s="21"/>
      <c r="HU186" s="21"/>
      <c r="HV186" s="21"/>
      <c r="HW186" s="21"/>
      <c r="HX186" s="21"/>
      <c r="HY186" s="21"/>
      <c r="HZ186" s="21"/>
      <c r="IA186" s="21"/>
      <c r="IB186" s="21"/>
      <c r="IC186" s="21"/>
      <c r="ID186" s="21"/>
      <c r="IE186" s="21"/>
      <c r="IF186" s="21"/>
      <c r="IG186" s="21"/>
      <c r="IH186" s="21"/>
      <c r="II186" s="21"/>
    </row>
    <row r="187" spans="1:243" ht="15" customHeight="1" x14ac:dyDescent="0.2">
      <c r="A187" s="125" t="s">
        <v>0</v>
      </c>
      <c r="B187" s="109">
        <f>SUM(E187:Q187)+B183+D183+I183</f>
        <v>0</v>
      </c>
      <c r="C187" s="110">
        <f>Q182</f>
        <v>0</v>
      </c>
      <c r="D187" s="110">
        <f>C187-B187</f>
        <v>0</v>
      </c>
      <c r="E187" s="110">
        <f>SUM(E189:E218)</f>
        <v>0</v>
      </c>
      <c r="F187" s="110">
        <f t="shared" ref="F187:Q187" si="24">SUM(F189:F218)</f>
        <v>0</v>
      </c>
      <c r="G187" s="110">
        <f t="shared" si="24"/>
        <v>0</v>
      </c>
      <c r="H187" s="110">
        <f t="shared" si="24"/>
        <v>0</v>
      </c>
      <c r="I187" s="110">
        <f t="shared" si="24"/>
        <v>0</v>
      </c>
      <c r="J187" s="110">
        <f t="shared" si="24"/>
        <v>0</v>
      </c>
      <c r="K187" s="110">
        <f t="shared" si="24"/>
        <v>0</v>
      </c>
      <c r="L187" s="110">
        <f t="shared" si="24"/>
        <v>0</v>
      </c>
      <c r="M187" s="110">
        <f t="shared" si="24"/>
        <v>0</v>
      </c>
      <c r="N187" s="110">
        <f t="shared" si="24"/>
        <v>0</v>
      </c>
      <c r="O187" s="110">
        <f t="shared" si="24"/>
        <v>0</v>
      </c>
      <c r="P187" s="110">
        <f t="shared" si="24"/>
        <v>0</v>
      </c>
      <c r="Q187" s="110">
        <f t="shared" si="24"/>
        <v>0</v>
      </c>
      <c r="S187" s="125" t="s">
        <v>0</v>
      </c>
      <c r="T187" s="109">
        <f>SUM(W187:AI187)+T183+V183+AA183</f>
        <v>0</v>
      </c>
      <c r="U187" s="110">
        <f>AI182</f>
        <v>0</v>
      </c>
      <c r="V187" s="110">
        <f>U187-T187</f>
        <v>0</v>
      </c>
      <c r="W187" s="110">
        <f>SUM(W189:W218)</f>
        <v>0</v>
      </c>
      <c r="X187" s="110">
        <f t="shared" ref="X187:AI187" si="25">SUM(X189:X218)</f>
        <v>0</v>
      </c>
      <c r="Y187" s="110">
        <f t="shared" si="25"/>
        <v>0</v>
      </c>
      <c r="Z187" s="110">
        <f t="shared" si="25"/>
        <v>0</v>
      </c>
      <c r="AA187" s="110">
        <f t="shared" si="25"/>
        <v>0</v>
      </c>
      <c r="AB187" s="110">
        <f t="shared" si="25"/>
        <v>0</v>
      </c>
      <c r="AC187" s="110">
        <f t="shared" si="25"/>
        <v>0</v>
      </c>
      <c r="AD187" s="110">
        <f t="shared" si="25"/>
        <v>0</v>
      </c>
      <c r="AE187" s="110">
        <f t="shared" si="25"/>
        <v>0</v>
      </c>
      <c r="AF187" s="110">
        <f t="shared" si="25"/>
        <v>0</v>
      </c>
      <c r="AG187" s="110">
        <f t="shared" si="25"/>
        <v>0</v>
      </c>
      <c r="AH187" s="110">
        <f t="shared" si="25"/>
        <v>0</v>
      </c>
      <c r="AI187" s="110">
        <f t="shared" si="25"/>
        <v>0</v>
      </c>
    </row>
    <row r="188" spans="1:243" s="22" customFormat="1" ht="9" customHeight="1" x14ac:dyDescent="0.2">
      <c r="A188" s="20"/>
      <c r="B188" s="32"/>
      <c r="C188" s="23"/>
      <c r="D188" s="23"/>
      <c r="E188" s="23"/>
      <c r="F188" s="23"/>
      <c r="G188" s="23"/>
      <c r="H188" s="23"/>
      <c r="I188" s="23"/>
      <c r="J188" s="23"/>
      <c r="K188" s="23"/>
      <c r="L188" s="23"/>
      <c r="M188" s="23"/>
      <c r="N188" s="23"/>
      <c r="O188" s="23"/>
      <c r="P188" s="23"/>
      <c r="Q188" s="23"/>
      <c r="R188" s="21"/>
      <c r="S188" s="20"/>
      <c r="T188" s="32"/>
      <c r="U188" s="23"/>
      <c r="V188" s="23"/>
      <c r="W188" s="23"/>
      <c r="X188" s="23"/>
      <c r="Y188" s="23"/>
      <c r="Z188" s="23"/>
      <c r="AA188" s="23"/>
      <c r="AB188" s="23"/>
      <c r="AC188" s="23"/>
      <c r="AD188" s="23"/>
      <c r="AE188" s="23"/>
      <c r="AF188" s="23"/>
      <c r="AG188" s="23"/>
      <c r="AH188" s="23"/>
      <c r="AI188" s="23"/>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c r="CU188" s="21"/>
      <c r="CV188" s="21"/>
      <c r="CW188" s="21"/>
      <c r="CX188" s="21"/>
      <c r="CY188" s="21"/>
      <c r="CZ188" s="21"/>
      <c r="DA188" s="21"/>
      <c r="DB188" s="21"/>
      <c r="DC188" s="21"/>
      <c r="DD188" s="21"/>
      <c r="DE188" s="21"/>
      <c r="DF188" s="21"/>
      <c r="DG188" s="21"/>
      <c r="DH188" s="21"/>
      <c r="DI188" s="21"/>
      <c r="DJ188" s="21"/>
      <c r="DK188" s="21"/>
      <c r="DL188" s="21"/>
      <c r="DM188" s="21"/>
      <c r="DN188" s="21"/>
      <c r="DO188" s="21"/>
      <c r="DP188" s="21"/>
      <c r="DQ188" s="21"/>
      <c r="DR188" s="21"/>
      <c r="DS188" s="21"/>
      <c r="DT188" s="21"/>
      <c r="DU188" s="21"/>
      <c r="DV188" s="21"/>
      <c r="DW188" s="21"/>
      <c r="DX188" s="21"/>
      <c r="DY188" s="21"/>
      <c r="DZ188" s="21"/>
      <c r="EA188" s="21"/>
      <c r="EB188" s="21"/>
      <c r="EC188" s="21"/>
      <c r="ED188" s="21"/>
      <c r="EE188" s="21"/>
      <c r="EF188" s="21"/>
      <c r="EG188" s="21"/>
      <c r="EH188" s="21"/>
      <c r="EI188" s="21"/>
      <c r="EJ188" s="21"/>
      <c r="EK188" s="21"/>
      <c r="EL188" s="21"/>
      <c r="EM188" s="21"/>
      <c r="EN188" s="21"/>
      <c r="EO188" s="21"/>
      <c r="EP188" s="21"/>
      <c r="EQ188" s="21"/>
      <c r="ER188" s="21"/>
      <c r="ES188" s="21"/>
      <c r="ET188" s="21"/>
      <c r="EU188" s="21"/>
      <c r="EV188" s="21"/>
      <c r="EW188" s="21"/>
      <c r="EX188" s="21"/>
      <c r="EY188" s="21"/>
      <c r="EZ188" s="21"/>
      <c r="FA188" s="21"/>
      <c r="FB188" s="21"/>
      <c r="FC188" s="21"/>
      <c r="FD188" s="21"/>
      <c r="FE188" s="21"/>
      <c r="FF188" s="21"/>
      <c r="FG188" s="21"/>
      <c r="FH188" s="21"/>
      <c r="FI188" s="21"/>
      <c r="FJ188" s="21"/>
      <c r="FK188" s="21"/>
      <c r="FL188" s="21"/>
      <c r="FM188" s="21"/>
      <c r="FN188" s="21"/>
      <c r="FO188" s="21"/>
      <c r="FP188" s="21"/>
      <c r="FQ188" s="21"/>
      <c r="FR188" s="21"/>
      <c r="FS188" s="21"/>
      <c r="FT188" s="21"/>
      <c r="FU188" s="21"/>
      <c r="FV188" s="21"/>
      <c r="FW188" s="21"/>
      <c r="FX188" s="21"/>
      <c r="FY188" s="21"/>
      <c r="FZ188" s="21"/>
      <c r="GA188" s="21"/>
      <c r="GB188" s="21"/>
      <c r="GC188" s="21"/>
      <c r="GD188" s="21"/>
      <c r="GE188" s="21"/>
      <c r="GF188" s="21"/>
      <c r="GG188" s="21"/>
      <c r="GH188" s="21"/>
      <c r="GI188" s="21"/>
      <c r="GJ188" s="21"/>
      <c r="GK188" s="21"/>
      <c r="GL188" s="21"/>
      <c r="GM188" s="21"/>
      <c r="GN188" s="21"/>
      <c r="GO188" s="21"/>
      <c r="GP188" s="21"/>
      <c r="GQ188" s="21"/>
      <c r="GR188" s="21"/>
      <c r="GS188" s="21"/>
      <c r="GT188" s="21"/>
      <c r="GU188" s="21"/>
      <c r="GV188" s="21"/>
      <c r="GW188" s="21"/>
      <c r="GX188" s="21"/>
      <c r="GY188" s="21"/>
      <c r="GZ188" s="21"/>
      <c r="HA188" s="21"/>
      <c r="HB188" s="21"/>
      <c r="HC188" s="21"/>
      <c r="HD188" s="21"/>
      <c r="HE188" s="21"/>
      <c r="HF188" s="21"/>
      <c r="HG188" s="21"/>
      <c r="HH188" s="21"/>
      <c r="HI188" s="21"/>
      <c r="HJ188" s="21"/>
      <c r="HK188" s="21"/>
      <c r="HL188" s="21"/>
      <c r="HM188" s="21"/>
      <c r="HN188" s="21"/>
      <c r="HO188" s="21"/>
      <c r="HP188" s="21"/>
      <c r="HQ188" s="21"/>
      <c r="HR188" s="21"/>
      <c r="HS188" s="21"/>
      <c r="HT188" s="21"/>
      <c r="HU188" s="21"/>
      <c r="HV188" s="21"/>
      <c r="HW188" s="21"/>
      <c r="HX188" s="21"/>
      <c r="HY188" s="21"/>
      <c r="HZ188" s="21"/>
      <c r="IA188" s="21"/>
      <c r="IB188" s="21"/>
      <c r="IC188" s="21"/>
      <c r="ID188" s="21"/>
      <c r="IE188" s="21"/>
      <c r="IF188" s="21"/>
      <c r="IG188" s="21"/>
      <c r="IH188" s="21"/>
      <c r="II188" s="21"/>
    </row>
    <row r="189" spans="1:243" ht="15" customHeight="1" x14ac:dyDescent="0.2">
      <c r="A189" s="84" t="s">
        <v>38</v>
      </c>
      <c r="B189" s="111">
        <f t="shared" ref="B189:B218" si="26">SUM(E189:Q189)</f>
        <v>0</v>
      </c>
      <c r="C189" s="112" t="e">
        <f>$Q$11</f>
        <v>#DIV/0!</v>
      </c>
      <c r="D189" s="117" t="e">
        <f>C189-B189</f>
        <v>#DIV/0!</v>
      </c>
      <c r="E189" s="112"/>
      <c r="F189" s="112"/>
      <c r="G189" s="112"/>
      <c r="H189" s="112"/>
      <c r="I189" s="112"/>
      <c r="J189" s="112"/>
      <c r="K189" s="112"/>
      <c r="L189" s="112"/>
      <c r="M189" s="112"/>
      <c r="N189" s="112"/>
      <c r="O189" s="112"/>
      <c r="P189" s="112"/>
      <c r="Q189" s="112"/>
      <c r="S189" s="84" t="s">
        <v>38</v>
      </c>
      <c r="T189" s="111">
        <f t="shared" ref="T189:T218" si="27">SUM(W189:AI189)</f>
        <v>0</v>
      </c>
      <c r="U189" s="112" t="e">
        <f>$Q$11</f>
        <v>#DIV/0!</v>
      </c>
      <c r="V189" s="117" t="e">
        <f>U189-T189</f>
        <v>#DIV/0!</v>
      </c>
      <c r="W189" s="112"/>
      <c r="X189" s="112"/>
      <c r="Y189" s="112"/>
      <c r="Z189" s="112"/>
      <c r="AA189" s="112"/>
      <c r="AB189" s="112"/>
      <c r="AC189" s="112"/>
      <c r="AD189" s="112"/>
      <c r="AE189" s="112"/>
      <c r="AF189" s="112"/>
      <c r="AG189" s="112"/>
      <c r="AH189" s="112"/>
      <c r="AI189" s="112"/>
    </row>
    <row r="190" spans="1:243" ht="15" customHeight="1" x14ac:dyDescent="0.2">
      <c r="A190" s="84" t="s">
        <v>39</v>
      </c>
      <c r="B190" s="111">
        <f t="shared" si="26"/>
        <v>0</v>
      </c>
      <c r="C190" s="112"/>
      <c r="D190" s="117">
        <f t="shared" ref="D190:D218" si="28">C190-B190</f>
        <v>0</v>
      </c>
      <c r="E190" s="112"/>
      <c r="F190" s="112"/>
      <c r="G190" s="112"/>
      <c r="H190" s="112"/>
      <c r="I190" s="112"/>
      <c r="J190" s="112"/>
      <c r="K190" s="112"/>
      <c r="L190" s="112"/>
      <c r="M190" s="112"/>
      <c r="N190" s="112"/>
      <c r="O190" s="112"/>
      <c r="P190" s="112"/>
      <c r="Q190" s="112"/>
      <c r="S190" s="84" t="s">
        <v>39</v>
      </c>
      <c r="T190" s="111">
        <f t="shared" si="27"/>
        <v>0</v>
      </c>
      <c r="U190" s="112"/>
      <c r="V190" s="117">
        <f t="shared" ref="V190:V218" si="29">U190-T190</f>
        <v>0</v>
      </c>
      <c r="W190" s="112"/>
      <c r="X190" s="112"/>
      <c r="Y190" s="112"/>
      <c r="Z190" s="112"/>
      <c r="AA190" s="112"/>
      <c r="AB190" s="112"/>
      <c r="AC190" s="112"/>
      <c r="AD190" s="112"/>
      <c r="AE190" s="112"/>
      <c r="AF190" s="112"/>
      <c r="AG190" s="112"/>
      <c r="AH190" s="112"/>
      <c r="AI190" s="112"/>
    </row>
    <row r="191" spans="1:243" ht="15" customHeight="1" x14ac:dyDescent="0.2">
      <c r="A191" s="84" t="s">
        <v>40</v>
      </c>
      <c r="B191" s="111">
        <f t="shared" si="26"/>
        <v>0</v>
      </c>
      <c r="C191" s="112"/>
      <c r="D191" s="117">
        <f t="shared" si="28"/>
        <v>0</v>
      </c>
      <c r="E191" s="112"/>
      <c r="F191" s="112"/>
      <c r="G191" s="112"/>
      <c r="H191" s="112"/>
      <c r="I191" s="112"/>
      <c r="J191" s="112"/>
      <c r="K191" s="112"/>
      <c r="L191" s="112"/>
      <c r="M191" s="112"/>
      <c r="N191" s="112"/>
      <c r="O191" s="112"/>
      <c r="P191" s="112"/>
      <c r="Q191" s="112"/>
      <c r="S191" s="84" t="s">
        <v>40</v>
      </c>
      <c r="T191" s="111">
        <f t="shared" si="27"/>
        <v>0</v>
      </c>
      <c r="U191" s="112"/>
      <c r="V191" s="117">
        <f t="shared" si="29"/>
        <v>0</v>
      </c>
      <c r="W191" s="112"/>
      <c r="X191" s="112"/>
      <c r="Y191" s="112"/>
      <c r="Z191" s="112"/>
      <c r="AA191" s="112"/>
      <c r="AB191" s="112"/>
      <c r="AC191" s="112"/>
      <c r="AD191" s="112"/>
      <c r="AE191" s="112"/>
      <c r="AF191" s="112"/>
      <c r="AG191" s="112"/>
      <c r="AH191" s="112"/>
      <c r="AI191" s="112"/>
    </row>
    <row r="192" spans="1:243" ht="15" customHeight="1" x14ac:dyDescent="0.2">
      <c r="A192" s="84" t="s">
        <v>41</v>
      </c>
      <c r="B192" s="111">
        <f t="shared" si="26"/>
        <v>0</v>
      </c>
      <c r="C192" s="112"/>
      <c r="D192" s="117">
        <f t="shared" si="28"/>
        <v>0</v>
      </c>
      <c r="E192" s="112"/>
      <c r="F192" s="112"/>
      <c r="G192" s="112"/>
      <c r="H192" s="112"/>
      <c r="I192" s="112"/>
      <c r="J192" s="112"/>
      <c r="K192" s="112"/>
      <c r="L192" s="112"/>
      <c r="M192" s="112"/>
      <c r="N192" s="112"/>
      <c r="O192" s="112"/>
      <c r="P192" s="112"/>
      <c r="Q192" s="112"/>
      <c r="S192" s="84" t="s">
        <v>41</v>
      </c>
      <c r="T192" s="111">
        <f t="shared" si="27"/>
        <v>0</v>
      </c>
      <c r="U192" s="112"/>
      <c r="V192" s="117">
        <f t="shared" si="29"/>
        <v>0</v>
      </c>
      <c r="W192" s="112"/>
      <c r="X192" s="112"/>
      <c r="Y192" s="112"/>
      <c r="Z192" s="112"/>
      <c r="AA192" s="112"/>
      <c r="AB192" s="112"/>
      <c r="AC192" s="112"/>
      <c r="AD192" s="112"/>
      <c r="AE192" s="112"/>
      <c r="AF192" s="112"/>
      <c r="AG192" s="112"/>
      <c r="AH192" s="112"/>
      <c r="AI192" s="112"/>
    </row>
    <row r="193" spans="1:35" ht="15" customHeight="1" x14ac:dyDescent="0.2">
      <c r="A193" s="84" t="s">
        <v>42</v>
      </c>
      <c r="B193" s="111">
        <f t="shared" si="26"/>
        <v>0</v>
      </c>
      <c r="C193" s="112"/>
      <c r="D193" s="117">
        <f t="shared" si="28"/>
        <v>0</v>
      </c>
      <c r="E193" s="112"/>
      <c r="F193" s="112"/>
      <c r="G193" s="112"/>
      <c r="H193" s="112"/>
      <c r="I193" s="112"/>
      <c r="J193" s="112"/>
      <c r="K193" s="112"/>
      <c r="L193" s="112"/>
      <c r="M193" s="112"/>
      <c r="N193" s="112"/>
      <c r="O193" s="112"/>
      <c r="P193" s="112"/>
      <c r="Q193" s="112"/>
      <c r="S193" s="84" t="s">
        <v>42</v>
      </c>
      <c r="T193" s="111">
        <f t="shared" si="27"/>
        <v>0</v>
      </c>
      <c r="U193" s="112"/>
      <c r="V193" s="117">
        <f t="shared" si="29"/>
        <v>0</v>
      </c>
      <c r="W193" s="112"/>
      <c r="X193" s="112"/>
      <c r="Y193" s="112"/>
      <c r="Z193" s="112"/>
      <c r="AA193" s="112"/>
      <c r="AB193" s="112"/>
      <c r="AC193" s="112"/>
      <c r="AD193" s="112"/>
      <c r="AE193" s="112"/>
      <c r="AF193" s="112"/>
      <c r="AG193" s="112"/>
      <c r="AH193" s="112"/>
      <c r="AI193" s="112"/>
    </row>
    <row r="194" spans="1:35" ht="15" customHeight="1" x14ac:dyDescent="0.2">
      <c r="A194" s="84" t="s">
        <v>43</v>
      </c>
      <c r="B194" s="111">
        <f t="shared" si="26"/>
        <v>0</v>
      </c>
      <c r="C194" s="112"/>
      <c r="D194" s="117">
        <f t="shared" si="28"/>
        <v>0</v>
      </c>
      <c r="E194" s="112"/>
      <c r="F194" s="112"/>
      <c r="G194" s="112"/>
      <c r="H194" s="112"/>
      <c r="I194" s="112"/>
      <c r="J194" s="112"/>
      <c r="K194" s="112"/>
      <c r="L194" s="112"/>
      <c r="M194" s="112"/>
      <c r="N194" s="112"/>
      <c r="O194" s="112"/>
      <c r="P194" s="112"/>
      <c r="Q194" s="112"/>
      <c r="S194" s="84" t="s">
        <v>43</v>
      </c>
      <c r="T194" s="111">
        <f t="shared" si="27"/>
        <v>0</v>
      </c>
      <c r="U194" s="112"/>
      <c r="V194" s="117">
        <f t="shared" si="29"/>
        <v>0</v>
      </c>
      <c r="W194" s="112"/>
      <c r="X194" s="112"/>
      <c r="Y194" s="112"/>
      <c r="Z194" s="112"/>
      <c r="AA194" s="112"/>
      <c r="AB194" s="112"/>
      <c r="AC194" s="112"/>
      <c r="AD194" s="112"/>
      <c r="AE194" s="112"/>
      <c r="AF194" s="112"/>
      <c r="AG194" s="112"/>
      <c r="AH194" s="112"/>
      <c r="AI194" s="112"/>
    </row>
    <row r="195" spans="1:35" ht="15" customHeight="1" x14ac:dyDescent="0.2">
      <c r="A195" s="84" t="s">
        <v>44</v>
      </c>
      <c r="B195" s="111">
        <f t="shared" si="26"/>
        <v>0</v>
      </c>
      <c r="C195" s="112"/>
      <c r="D195" s="117">
        <f t="shared" si="28"/>
        <v>0</v>
      </c>
      <c r="E195" s="112"/>
      <c r="F195" s="112"/>
      <c r="G195" s="112"/>
      <c r="H195" s="112"/>
      <c r="I195" s="112"/>
      <c r="J195" s="112"/>
      <c r="K195" s="112"/>
      <c r="L195" s="112"/>
      <c r="M195" s="112"/>
      <c r="N195" s="112"/>
      <c r="O195" s="112"/>
      <c r="P195" s="112"/>
      <c r="Q195" s="112"/>
      <c r="S195" s="84" t="s">
        <v>44</v>
      </c>
      <c r="T195" s="111">
        <f t="shared" si="27"/>
        <v>0</v>
      </c>
      <c r="U195" s="112"/>
      <c r="V195" s="117">
        <f t="shared" si="29"/>
        <v>0</v>
      </c>
      <c r="W195" s="112"/>
      <c r="X195" s="112"/>
      <c r="Y195" s="112"/>
      <c r="Z195" s="112"/>
      <c r="AA195" s="112"/>
      <c r="AB195" s="112"/>
      <c r="AC195" s="112"/>
      <c r="AD195" s="112"/>
      <c r="AE195" s="112"/>
      <c r="AF195" s="112"/>
      <c r="AG195" s="112"/>
      <c r="AH195" s="112"/>
      <c r="AI195" s="112"/>
    </row>
    <row r="196" spans="1:35" ht="15" customHeight="1" x14ac:dyDescent="0.2">
      <c r="A196" s="84" t="s">
        <v>45</v>
      </c>
      <c r="B196" s="111">
        <f t="shared" si="26"/>
        <v>0</v>
      </c>
      <c r="C196" s="112"/>
      <c r="D196" s="117">
        <f t="shared" si="28"/>
        <v>0</v>
      </c>
      <c r="E196" s="112"/>
      <c r="F196" s="112"/>
      <c r="G196" s="112"/>
      <c r="H196" s="112"/>
      <c r="I196" s="112"/>
      <c r="J196" s="112"/>
      <c r="K196" s="112"/>
      <c r="L196" s="112"/>
      <c r="M196" s="112"/>
      <c r="N196" s="112"/>
      <c r="O196" s="112"/>
      <c r="P196" s="112"/>
      <c r="Q196" s="112"/>
      <c r="S196" s="84" t="s">
        <v>45</v>
      </c>
      <c r="T196" s="111">
        <f t="shared" si="27"/>
        <v>0</v>
      </c>
      <c r="U196" s="112"/>
      <c r="V196" s="117">
        <f t="shared" si="29"/>
        <v>0</v>
      </c>
      <c r="W196" s="112"/>
      <c r="X196" s="112"/>
      <c r="Y196" s="112"/>
      <c r="Z196" s="112"/>
      <c r="AA196" s="112"/>
      <c r="AB196" s="112"/>
      <c r="AC196" s="112"/>
      <c r="AD196" s="112"/>
      <c r="AE196" s="112"/>
      <c r="AF196" s="112"/>
      <c r="AG196" s="112"/>
      <c r="AH196" s="112"/>
      <c r="AI196" s="112"/>
    </row>
    <row r="197" spans="1:35" ht="15" customHeight="1" x14ac:dyDescent="0.2">
      <c r="A197" s="84" t="s">
        <v>46</v>
      </c>
      <c r="B197" s="111">
        <f t="shared" si="26"/>
        <v>0</v>
      </c>
      <c r="C197" s="112"/>
      <c r="D197" s="117">
        <f t="shared" si="28"/>
        <v>0</v>
      </c>
      <c r="E197" s="112"/>
      <c r="F197" s="112"/>
      <c r="G197" s="112"/>
      <c r="H197" s="112"/>
      <c r="I197" s="112"/>
      <c r="J197" s="112"/>
      <c r="K197" s="112"/>
      <c r="L197" s="112"/>
      <c r="M197" s="112"/>
      <c r="N197" s="112"/>
      <c r="O197" s="112"/>
      <c r="P197" s="112"/>
      <c r="Q197" s="112"/>
      <c r="S197" s="84" t="s">
        <v>46</v>
      </c>
      <c r="T197" s="111">
        <f t="shared" si="27"/>
        <v>0</v>
      </c>
      <c r="U197" s="112"/>
      <c r="V197" s="117">
        <f t="shared" si="29"/>
        <v>0</v>
      </c>
      <c r="W197" s="112"/>
      <c r="X197" s="112"/>
      <c r="Y197" s="112"/>
      <c r="Z197" s="112"/>
      <c r="AA197" s="112"/>
      <c r="AB197" s="112"/>
      <c r="AC197" s="112"/>
      <c r="AD197" s="112"/>
      <c r="AE197" s="112"/>
      <c r="AF197" s="112"/>
      <c r="AG197" s="112"/>
      <c r="AH197" s="112"/>
      <c r="AI197" s="112"/>
    </row>
    <row r="198" spans="1:35" ht="15" customHeight="1" x14ac:dyDescent="0.2">
      <c r="A198" s="84" t="s">
        <v>47</v>
      </c>
      <c r="B198" s="111">
        <f t="shared" si="26"/>
        <v>0</v>
      </c>
      <c r="C198" s="112"/>
      <c r="D198" s="117">
        <f t="shared" si="28"/>
        <v>0</v>
      </c>
      <c r="E198" s="112"/>
      <c r="F198" s="112"/>
      <c r="G198" s="112"/>
      <c r="H198" s="112"/>
      <c r="I198" s="112"/>
      <c r="J198" s="112"/>
      <c r="K198" s="112"/>
      <c r="L198" s="112"/>
      <c r="M198" s="112"/>
      <c r="N198" s="112"/>
      <c r="O198" s="112"/>
      <c r="P198" s="112"/>
      <c r="Q198" s="112"/>
      <c r="S198" s="84" t="s">
        <v>47</v>
      </c>
      <c r="T198" s="111">
        <f t="shared" si="27"/>
        <v>0</v>
      </c>
      <c r="U198" s="112"/>
      <c r="V198" s="117">
        <f t="shared" si="29"/>
        <v>0</v>
      </c>
      <c r="W198" s="112"/>
      <c r="X198" s="112"/>
      <c r="Y198" s="112"/>
      <c r="Z198" s="112"/>
      <c r="AA198" s="112"/>
      <c r="AB198" s="112"/>
      <c r="AC198" s="112"/>
      <c r="AD198" s="112"/>
      <c r="AE198" s="112"/>
      <c r="AF198" s="112"/>
      <c r="AG198" s="112"/>
      <c r="AH198" s="112"/>
      <c r="AI198" s="112"/>
    </row>
    <row r="199" spans="1:35" ht="15" customHeight="1" x14ac:dyDescent="0.2">
      <c r="A199" s="84" t="s">
        <v>48</v>
      </c>
      <c r="B199" s="111">
        <f t="shared" si="26"/>
        <v>0</v>
      </c>
      <c r="C199" s="112"/>
      <c r="D199" s="117">
        <f t="shared" si="28"/>
        <v>0</v>
      </c>
      <c r="E199" s="112"/>
      <c r="F199" s="112"/>
      <c r="G199" s="112"/>
      <c r="H199" s="112"/>
      <c r="I199" s="112"/>
      <c r="J199" s="112"/>
      <c r="K199" s="112"/>
      <c r="L199" s="112"/>
      <c r="M199" s="112"/>
      <c r="N199" s="112"/>
      <c r="O199" s="112"/>
      <c r="P199" s="112"/>
      <c r="Q199" s="112"/>
      <c r="S199" s="84" t="s">
        <v>48</v>
      </c>
      <c r="T199" s="111">
        <f t="shared" si="27"/>
        <v>0</v>
      </c>
      <c r="U199" s="112"/>
      <c r="V199" s="117">
        <f t="shared" si="29"/>
        <v>0</v>
      </c>
      <c r="W199" s="112"/>
      <c r="X199" s="112"/>
      <c r="Y199" s="112"/>
      <c r="Z199" s="112"/>
      <c r="AA199" s="112"/>
      <c r="AB199" s="112"/>
      <c r="AC199" s="112"/>
      <c r="AD199" s="112"/>
      <c r="AE199" s="112"/>
      <c r="AF199" s="112"/>
      <c r="AG199" s="112"/>
      <c r="AH199" s="112"/>
      <c r="AI199" s="112"/>
    </row>
    <row r="200" spans="1:35" ht="15" customHeight="1" x14ac:dyDescent="0.2">
      <c r="A200" s="84" t="s">
        <v>49</v>
      </c>
      <c r="B200" s="111">
        <f t="shared" si="26"/>
        <v>0</v>
      </c>
      <c r="C200" s="112"/>
      <c r="D200" s="117">
        <f t="shared" si="28"/>
        <v>0</v>
      </c>
      <c r="E200" s="112"/>
      <c r="F200" s="112"/>
      <c r="G200" s="112"/>
      <c r="H200" s="112"/>
      <c r="I200" s="112"/>
      <c r="J200" s="112"/>
      <c r="K200" s="112"/>
      <c r="L200" s="112"/>
      <c r="M200" s="112"/>
      <c r="N200" s="112"/>
      <c r="O200" s="112"/>
      <c r="P200" s="112"/>
      <c r="Q200" s="112"/>
      <c r="S200" s="84" t="s">
        <v>49</v>
      </c>
      <c r="T200" s="111">
        <f t="shared" si="27"/>
        <v>0</v>
      </c>
      <c r="U200" s="112"/>
      <c r="V200" s="117">
        <f t="shared" si="29"/>
        <v>0</v>
      </c>
      <c r="W200" s="112"/>
      <c r="X200" s="112"/>
      <c r="Y200" s="112"/>
      <c r="Z200" s="112"/>
      <c r="AA200" s="112"/>
      <c r="AB200" s="112"/>
      <c r="AC200" s="112"/>
      <c r="AD200" s="112"/>
      <c r="AE200" s="112"/>
      <c r="AF200" s="112"/>
      <c r="AG200" s="112"/>
      <c r="AH200" s="112"/>
      <c r="AI200" s="112"/>
    </row>
    <row r="201" spans="1:35" ht="15" customHeight="1" x14ac:dyDescent="0.2">
      <c r="A201" s="84" t="s">
        <v>50</v>
      </c>
      <c r="B201" s="111">
        <f t="shared" si="26"/>
        <v>0</v>
      </c>
      <c r="C201" s="112"/>
      <c r="D201" s="117">
        <f t="shared" si="28"/>
        <v>0</v>
      </c>
      <c r="E201" s="112"/>
      <c r="F201" s="112"/>
      <c r="G201" s="112"/>
      <c r="H201" s="112"/>
      <c r="I201" s="112"/>
      <c r="J201" s="112"/>
      <c r="K201" s="112"/>
      <c r="L201" s="112"/>
      <c r="M201" s="112"/>
      <c r="N201" s="112"/>
      <c r="O201" s="112"/>
      <c r="P201" s="112"/>
      <c r="Q201" s="112"/>
      <c r="S201" s="84" t="s">
        <v>50</v>
      </c>
      <c r="T201" s="111">
        <f t="shared" si="27"/>
        <v>0</v>
      </c>
      <c r="U201" s="112"/>
      <c r="V201" s="117">
        <f t="shared" si="29"/>
        <v>0</v>
      </c>
      <c r="W201" s="112"/>
      <c r="X201" s="112"/>
      <c r="Y201" s="112"/>
      <c r="Z201" s="112"/>
      <c r="AA201" s="112"/>
      <c r="AB201" s="112"/>
      <c r="AC201" s="112"/>
      <c r="AD201" s="112"/>
      <c r="AE201" s="112"/>
      <c r="AF201" s="112"/>
      <c r="AG201" s="112"/>
      <c r="AH201" s="112"/>
      <c r="AI201" s="112"/>
    </row>
    <row r="202" spans="1:35" ht="15" customHeight="1" x14ac:dyDescent="0.2">
      <c r="A202" s="84" t="s">
        <v>51</v>
      </c>
      <c r="B202" s="111">
        <f t="shared" si="26"/>
        <v>0</v>
      </c>
      <c r="C202" s="112"/>
      <c r="D202" s="117">
        <f t="shared" si="28"/>
        <v>0</v>
      </c>
      <c r="E202" s="112"/>
      <c r="F202" s="112"/>
      <c r="G202" s="112"/>
      <c r="H202" s="112"/>
      <c r="I202" s="112"/>
      <c r="J202" s="112"/>
      <c r="K202" s="112"/>
      <c r="L202" s="112"/>
      <c r="M202" s="112"/>
      <c r="N202" s="112"/>
      <c r="O202" s="112"/>
      <c r="P202" s="112"/>
      <c r="Q202" s="112"/>
      <c r="S202" s="84" t="s">
        <v>51</v>
      </c>
      <c r="T202" s="111">
        <f t="shared" si="27"/>
        <v>0</v>
      </c>
      <c r="U202" s="112"/>
      <c r="V202" s="117">
        <f t="shared" si="29"/>
        <v>0</v>
      </c>
      <c r="W202" s="112"/>
      <c r="X202" s="112"/>
      <c r="Y202" s="112"/>
      <c r="Z202" s="112"/>
      <c r="AA202" s="112"/>
      <c r="AB202" s="112"/>
      <c r="AC202" s="112"/>
      <c r="AD202" s="112"/>
      <c r="AE202" s="112"/>
      <c r="AF202" s="112"/>
      <c r="AG202" s="112"/>
      <c r="AH202" s="112"/>
      <c r="AI202" s="112"/>
    </row>
    <row r="203" spans="1:35" ht="15" customHeight="1" x14ac:dyDescent="0.2">
      <c r="A203" s="84" t="s">
        <v>52</v>
      </c>
      <c r="B203" s="111">
        <f t="shared" si="26"/>
        <v>0</v>
      </c>
      <c r="C203" s="112"/>
      <c r="D203" s="117">
        <f t="shared" si="28"/>
        <v>0</v>
      </c>
      <c r="E203" s="112"/>
      <c r="F203" s="112"/>
      <c r="G203" s="112"/>
      <c r="H203" s="112"/>
      <c r="I203" s="112"/>
      <c r="J203" s="112"/>
      <c r="K203" s="112"/>
      <c r="L203" s="112"/>
      <c r="M203" s="112"/>
      <c r="N203" s="112"/>
      <c r="O203" s="112"/>
      <c r="P203" s="112"/>
      <c r="Q203" s="112"/>
      <c r="S203" s="84" t="s">
        <v>52</v>
      </c>
      <c r="T203" s="111">
        <f t="shared" si="27"/>
        <v>0</v>
      </c>
      <c r="U203" s="112"/>
      <c r="V203" s="117">
        <f t="shared" si="29"/>
        <v>0</v>
      </c>
      <c r="W203" s="112"/>
      <c r="X203" s="112"/>
      <c r="Y203" s="112"/>
      <c r="Z203" s="112"/>
      <c r="AA203" s="112"/>
      <c r="AB203" s="112"/>
      <c r="AC203" s="112"/>
      <c r="AD203" s="112"/>
      <c r="AE203" s="112"/>
      <c r="AF203" s="112"/>
      <c r="AG203" s="112"/>
      <c r="AH203" s="112"/>
      <c r="AI203" s="112"/>
    </row>
    <row r="204" spans="1:35" ht="15" customHeight="1" x14ac:dyDescent="0.2">
      <c r="A204" s="84" t="s">
        <v>53</v>
      </c>
      <c r="B204" s="111">
        <f t="shared" si="26"/>
        <v>0</v>
      </c>
      <c r="C204" s="112"/>
      <c r="D204" s="117">
        <f t="shared" si="28"/>
        <v>0</v>
      </c>
      <c r="E204" s="112"/>
      <c r="F204" s="112"/>
      <c r="G204" s="112"/>
      <c r="H204" s="112"/>
      <c r="I204" s="112"/>
      <c r="J204" s="112"/>
      <c r="K204" s="112"/>
      <c r="L204" s="112"/>
      <c r="M204" s="112"/>
      <c r="N204" s="112"/>
      <c r="O204" s="112"/>
      <c r="P204" s="112"/>
      <c r="Q204" s="112"/>
      <c r="S204" s="84" t="s">
        <v>53</v>
      </c>
      <c r="T204" s="111">
        <f t="shared" si="27"/>
        <v>0</v>
      </c>
      <c r="U204" s="112"/>
      <c r="V204" s="117">
        <f t="shared" si="29"/>
        <v>0</v>
      </c>
      <c r="W204" s="112"/>
      <c r="X204" s="112"/>
      <c r="Y204" s="112"/>
      <c r="Z204" s="112"/>
      <c r="AA204" s="112"/>
      <c r="AB204" s="112"/>
      <c r="AC204" s="112"/>
      <c r="AD204" s="112"/>
      <c r="AE204" s="112"/>
      <c r="AF204" s="112"/>
      <c r="AG204" s="112"/>
      <c r="AH204" s="112"/>
      <c r="AI204" s="112"/>
    </row>
    <row r="205" spans="1:35" ht="15" customHeight="1" x14ac:dyDescent="0.2">
      <c r="A205" s="84" t="s">
        <v>54</v>
      </c>
      <c r="B205" s="111">
        <f t="shared" si="26"/>
        <v>0</v>
      </c>
      <c r="C205" s="112"/>
      <c r="D205" s="117">
        <f t="shared" si="28"/>
        <v>0</v>
      </c>
      <c r="E205" s="112"/>
      <c r="F205" s="112"/>
      <c r="G205" s="112"/>
      <c r="H205" s="112"/>
      <c r="I205" s="112"/>
      <c r="J205" s="112"/>
      <c r="K205" s="112"/>
      <c r="L205" s="112"/>
      <c r="M205" s="112"/>
      <c r="N205" s="112"/>
      <c r="O205" s="112"/>
      <c r="P205" s="112"/>
      <c r="Q205" s="112"/>
      <c r="S205" s="84" t="s">
        <v>54</v>
      </c>
      <c r="T205" s="111">
        <f t="shared" si="27"/>
        <v>0</v>
      </c>
      <c r="U205" s="112"/>
      <c r="V205" s="117">
        <f t="shared" si="29"/>
        <v>0</v>
      </c>
      <c r="W205" s="112"/>
      <c r="X205" s="112"/>
      <c r="Y205" s="112"/>
      <c r="Z205" s="112"/>
      <c r="AA205" s="112"/>
      <c r="AB205" s="112"/>
      <c r="AC205" s="112"/>
      <c r="AD205" s="112"/>
      <c r="AE205" s="112"/>
      <c r="AF205" s="112"/>
      <c r="AG205" s="112"/>
      <c r="AH205" s="112"/>
      <c r="AI205" s="112"/>
    </row>
    <row r="206" spans="1:35" ht="15" customHeight="1" x14ac:dyDescent="0.2">
      <c r="A206" s="84" t="s">
        <v>55</v>
      </c>
      <c r="B206" s="111">
        <f t="shared" si="26"/>
        <v>0</v>
      </c>
      <c r="C206" s="112"/>
      <c r="D206" s="117">
        <f t="shared" si="28"/>
        <v>0</v>
      </c>
      <c r="E206" s="112"/>
      <c r="F206" s="112"/>
      <c r="G206" s="112"/>
      <c r="H206" s="112"/>
      <c r="I206" s="112"/>
      <c r="J206" s="112"/>
      <c r="K206" s="112"/>
      <c r="L206" s="112"/>
      <c r="M206" s="112"/>
      <c r="N206" s="112"/>
      <c r="O206" s="112"/>
      <c r="P206" s="112"/>
      <c r="Q206" s="112"/>
      <c r="S206" s="84" t="s">
        <v>55</v>
      </c>
      <c r="T206" s="111">
        <f t="shared" si="27"/>
        <v>0</v>
      </c>
      <c r="U206" s="112"/>
      <c r="V206" s="117">
        <f t="shared" si="29"/>
        <v>0</v>
      </c>
      <c r="W206" s="112"/>
      <c r="X206" s="112"/>
      <c r="Y206" s="112"/>
      <c r="Z206" s="112"/>
      <c r="AA206" s="112"/>
      <c r="AB206" s="112"/>
      <c r="AC206" s="112"/>
      <c r="AD206" s="112"/>
      <c r="AE206" s="112"/>
      <c r="AF206" s="112"/>
      <c r="AG206" s="112"/>
      <c r="AH206" s="112"/>
      <c r="AI206" s="112"/>
    </row>
    <row r="207" spans="1:35" ht="15" customHeight="1" x14ac:dyDescent="0.2">
      <c r="A207" s="84" t="s">
        <v>56</v>
      </c>
      <c r="B207" s="111">
        <f t="shared" si="26"/>
        <v>0</v>
      </c>
      <c r="C207" s="112"/>
      <c r="D207" s="117">
        <f t="shared" si="28"/>
        <v>0</v>
      </c>
      <c r="E207" s="112"/>
      <c r="F207" s="112"/>
      <c r="G207" s="112"/>
      <c r="H207" s="112"/>
      <c r="I207" s="112"/>
      <c r="J207" s="112"/>
      <c r="K207" s="112"/>
      <c r="L207" s="112"/>
      <c r="M207" s="112"/>
      <c r="N207" s="112"/>
      <c r="O207" s="112"/>
      <c r="P207" s="112"/>
      <c r="Q207" s="112"/>
      <c r="S207" s="84" t="s">
        <v>56</v>
      </c>
      <c r="T207" s="111">
        <f t="shared" si="27"/>
        <v>0</v>
      </c>
      <c r="U207" s="112"/>
      <c r="V207" s="117">
        <f t="shared" si="29"/>
        <v>0</v>
      </c>
      <c r="W207" s="112"/>
      <c r="X207" s="112"/>
      <c r="Y207" s="112"/>
      <c r="Z207" s="112"/>
      <c r="AA207" s="112"/>
      <c r="AB207" s="112"/>
      <c r="AC207" s="112"/>
      <c r="AD207" s="112"/>
      <c r="AE207" s="112"/>
      <c r="AF207" s="112"/>
      <c r="AG207" s="112"/>
      <c r="AH207" s="112"/>
      <c r="AI207" s="112"/>
    </row>
    <row r="208" spans="1:35" ht="15" customHeight="1" x14ac:dyDescent="0.2">
      <c r="A208" s="84" t="s">
        <v>57</v>
      </c>
      <c r="B208" s="111">
        <f t="shared" si="26"/>
        <v>0</v>
      </c>
      <c r="C208" s="112"/>
      <c r="D208" s="117">
        <f t="shared" si="28"/>
        <v>0</v>
      </c>
      <c r="E208" s="112"/>
      <c r="F208" s="112"/>
      <c r="G208" s="112"/>
      <c r="H208" s="112"/>
      <c r="I208" s="112"/>
      <c r="J208" s="112"/>
      <c r="K208" s="112"/>
      <c r="L208" s="112"/>
      <c r="M208" s="112"/>
      <c r="N208" s="112"/>
      <c r="O208" s="112"/>
      <c r="P208" s="112"/>
      <c r="Q208" s="112"/>
      <c r="S208" s="84" t="s">
        <v>57</v>
      </c>
      <c r="T208" s="111">
        <f t="shared" si="27"/>
        <v>0</v>
      </c>
      <c r="U208" s="112"/>
      <c r="V208" s="117">
        <f t="shared" si="29"/>
        <v>0</v>
      </c>
      <c r="W208" s="112"/>
      <c r="X208" s="112"/>
      <c r="Y208" s="112"/>
      <c r="Z208" s="112"/>
      <c r="AA208" s="112"/>
      <c r="AB208" s="112"/>
      <c r="AC208" s="112"/>
      <c r="AD208" s="112"/>
      <c r="AE208" s="112"/>
      <c r="AF208" s="112"/>
      <c r="AG208" s="112"/>
      <c r="AH208" s="112"/>
      <c r="AI208" s="112"/>
    </row>
    <row r="209" spans="1:243" ht="15" customHeight="1" x14ac:dyDescent="0.2">
      <c r="A209" s="84" t="s">
        <v>58</v>
      </c>
      <c r="B209" s="111">
        <f t="shared" si="26"/>
        <v>0</v>
      </c>
      <c r="C209" s="112"/>
      <c r="D209" s="117">
        <f t="shared" si="28"/>
        <v>0</v>
      </c>
      <c r="E209" s="112"/>
      <c r="F209" s="112"/>
      <c r="G209" s="112"/>
      <c r="H209" s="112"/>
      <c r="I209" s="112"/>
      <c r="J209" s="112"/>
      <c r="K209" s="112"/>
      <c r="L209" s="112"/>
      <c r="M209" s="112"/>
      <c r="N209" s="112"/>
      <c r="O209" s="112"/>
      <c r="P209" s="112"/>
      <c r="Q209" s="112"/>
      <c r="S209" s="84" t="s">
        <v>58</v>
      </c>
      <c r="T209" s="111">
        <f t="shared" si="27"/>
        <v>0</v>
      </c>
      <c r="U209" s="112"/>
      <c r="V209" s="117">
        <f t="shared" si="29"/>
        <v>0</v>
      </c>
      <c r="W209" s="112"/>
      <c r="X209" s="112"/>
      <c r="Y209" s="112"/>
      <c r="Z209" s="112"/>
      <c r="AA209" s="112"/>
      <c r="AB209" s="112"/>
      <c r="AC209" s="112"/>
      <c r="AD209" s="112"/>
      <c r="AE209" s="112"/>
      <c r="AF209" s="112"/>
      <c r="AG209" s="112"/>
      <c r="AH209" s="112"/>
      <c r="AI209" s="112"/>
    </row>
    <row r="210" spans="1:243" ht="15" customHeight="1" x14ac:dyDescent="0.2">
      <c r="A210" s="84" t="s">
        <v>59</v>
      </c>
      <c r="B210" s="111">
        <f t="shared" si="26"/>
        <v>0</v>
      </c>
      <c r="C210" s="112"/>
      <c r="D210" s="117">
        <f t="shared" si="28"/>
        <v>0</v>
      </c>
      <c r="E210" s="112"/>
      <c r="F210" s="112"/>
      <c r="G210" s="112"/>
      <c r="H210" s="112"/>
      <c r="I210" s="112"/>
      <c r="J210" s="112"/>
      <c r="K210" s="112"/>
      <c r="L210" s="112"/>
      <c r="M210" s="112"/>
      <c r="N210" s="112"/>
      <c r="O210" s="112"/>
      <c r="P210" s="112"/>
      <c r="Q210" s="112"/>
      <c r="S210" s="84" t="s">
        <v>59</v>
      </c>
      <c r="T210" s="111">
        <f t="shared" si="27"/>
        <v>0</v>
      </c>
      <c r="U210" s="112"/>
      <c r="V210" s="117">
        <f t="shared" si="29"/>
        <v>0</v>
      </c>
      <c r="W210" s="112"/>
      <c r="X210" s="112"/>
      <c r="Y210" s="112"/>
      <c r="Z210" s="112"/>
      <c r="AA210" s="112"/>
      <c r="AB210" s="112"/>
      <c r="AC210" s="112"/>
      <c r="AD210" s="112"/>
      <c r="AE210" s="112"/>
      <c r="AF210" s="112"/>
      <c r="AG210" s="112"/>
      <c r="AH210" s="112"/>
      <c r="AI210" s="112"/>
    </row>
    <row r="211" spans="1:243" ht="15" customHeight="1" x14ac:dyDescent="0.2">
      <c r="A211" s="84" t="s">
        <v>60</v>
      </c>
      <c r="B211" s="111">
        <f t="shared" si="26"/>
        <v>0</v>
      </c>
      <c r="C211" s="112"/>
      <c r="D211" s="117">
        <f t="shared" si="28"/>
        <v>0</v>
      </c>
      <c r="E211" s="112"/>
      <c r="F211" s="112"/>
      <c r="G211" s="112"/>
      <c r="H211" s="112"/>
      <c r="I211" s="112"/>
      <c r="J211" s="112"/>
      <c r="K211" s="112"/>
      <c r="L211" s="112"/>
      <c r="M211" s="112"/>
      <c r="N211" s="112"/>
      <c r="O211" s="112"/>
      <c r="P211" s="112"/>
      <c r="Q211" s="112"/>
      <c r="S211" s="84" t="s">
        <v>60</v>
      </c>
      <c r="T211" s="111">
        <f t="shared" si="27"/>
        <v>0</v>
      </c>
      <c r="U211" s="112"/>
      <c r="V211" s="117">
        <f t="shared" si="29"/>
        <v>0</v>
      </c>
      <c r="W211" s="112"/>
      <c r="X211" s="112"/>
      <c r="Y211" s="112"/>
      <c r="Z211" s="112"/>
      <c r="AA211" s="112"/>
      <c r="AB211" s="112"/>
      <c r="AC211" s="112"/>
      <c r="AD211" s="112"/>
      <c r="AE211" s="112"/>
      <c r="AF211" s="112"/>
      <c r="AG211" s="112"/>
      <c r="AH211" s="112"/>
      <c r="AI211" s="112"/>
    </row>
    <row r="212" spans="1:243" ht="15" customHeight="1" x14ac:dyDescent="0.2">
      <c r="A212" s="84" t="s">
        <v>61</v>
      </c>
      <c r="B212" s="111">
        <f t="shared" si="26"/>
        <v>0</v>
      </c>
      <c r="C212" s="112"/>
      <c r="D212" s="117">
        <f t="shared" si="28"/>
        <v>0</v>
      </c>
      <c r="E212" s="112"/>
      <c r="F212" s="112"/>
      <c r="G212" s="112"/>
      <c r="H212" s="112"/>
      <c r="I212" s="112"/>
      <c r="J212" s="112"/>
      <c r="K212" s="112"/>
      <c r="L212" s="112"/>
      <c r="M212" s="112"/>
      <c r="N212" s="112"/>
      <c r="O212" s="112"/>
      <c r="P212" s="112"/>
      <c r="Q212" s="112"/>
      <c r="S212" s="84" t="s">
        <v>61</v>
      </c>
      <c r="T212" s="111">
        <f t="shared" si="27"/>
        <v>0</v>
      </c>
      <c r="U212" s="112"/>
      <c r="V212" s="117">
        <f t="shared" si="29"/>
        <v>0</v>
      </c>
      <c r="W212" s="112"/>
      <c r="X212" s="112"/>
      <c r="Y212" s="112"/>
      <c r="Z212" s="112"/>
      <c r="AA212" s="112"/>
      <c r="AB212" s="112"/>
      <c r="AC212" s="112"/>
      <c r="AD212" s="112"/>
      <c r="AE212" s="112"/>
      <c r="AF212" s="112"/>
      <c r="AG212" s="112"/>
      <c r="AH212" s="112"/>
      <c r="AI212" s="112"/>
    </row>
    <row r="213" spans="1:243" ht="15" customHeight="1" x14ac:dyDescent="0.2">
      <c r="A213" s="84" t="s">
        <v>62</v>
      </c>
      <c r="B213" s="111">
        <f t="shared" si="26"/>
        <v>0</v>
      </c>
      <c r="C213" s="112"/>
      <c r="D213" s="117">
        <f t="shared" si="28"/>
        <v>0</v>
      </c>
      <c r="E213" s="112"/>
      <c r="F213" s="112"/>
      <c r="G213" s="112"/>
      <c r="H213" s="112"/>
      <c r="I213" s="112"/>
      <c r="J213" s="112"/>
      <c r="K213" s="112"/>
      <c r="L213" s="112"/>
      <c r="M213" s="112"/>
      <c r="N213" s="112"/>
      <c r="O213" s="112"/>
      <c r="P213" s="112"/>
      <c r="Q213" s="112"/>
      <c r="S213" s="84" t="s">
        <v>62</v>
      </c>
      <c r="T213" s="111">
        <f t="shared" si="27"/>
        <v>0</v>
      </c>
      <c r="U213" s="112"/>
      <c r="V213" s="117">
        <f t="shared" si="29"/>
        <v>0</v>
      </c>
      <c r="W213" s="112"/>
      <c r="X213" s="112"/>
      <c r="Y213" s="112"/>
      <c r="Z213" s="112"/>
      <c r="AA213" s="112"/>
      <c r="AB213" s="112"/>
      <c r="AC213" s="112"/>
      <c r="AD213" s="112"/>
      <c r="AE213" s="112"/>
      <c r="AF213" s="112"/>
      <c r="AG213" s="112"/>
      <c r="AH213" s="112"/>
      <c r="AI213" s="112"/>
    </row>
    <row r="214" spans="1:243" ht="15" customHeight="1" x14ac:dyDescent="0.2">
      <c r="A214" s="84" t="s">
        <v>63</v>
      </c>
      <c r="B214" s="111">
        <f t="shared" si="26"/>
        <v>0</v>
      </c>
      <c r="C214" s="112"/>
      <c r="D214" s="117">
        <f t="shared" si="28"/>
        <v>0</v>
      </c>
      <c r="E214" s="112"/>
      <c r="F214" s="112"/>
      <c r="G214" s="112"/>
      <c r="H214" s="112"/>
      <c r="I214" s="112"/>
      <c r="J214" s="112"/>
      <c r="K214" s="112"/>
      <c r="L214" s="112"/>
      <c r="M214" s="112"/>
      <c r="N214" s="112"/>
      <c r="O214" s="112"/>
      <c r="P214" s="112"/>
      <c r="Q214" s="112"/>
      <c r="S214" s="84" t="s">
        <v>63</v>
      </c>
      <c r="T214" s="111">
        <f t="shared" si="27"/>
        <v>0</v>
      </c>
      <c r="U214" s="112"/>
      <c r="V214" s="117">
        <f t="shared" si="29"/>
        <v>0</v>
      </c>
      <c r="W214" s="112"/>
      <c r="X214" s="112"/>
      <c r="Y214" s="112"/>
      <c r="Z214" s="112"/>
      <c r="AA214" s="112"/>
      <c r="AB214" s="112"/>
      <c r="AC214" s="112"/>
      <c r="AD214" s="112"/>
      <c r="AE214" s="112"/>
      <c r="AF214" s="112"/>
      <c r="AG214" s="112"/>
      <c r="AH214" s="112"/>
      <c r="AI214" s="112"/>
    </row>
    <row r="215" spans="1:243" ht="15" customHeight="1" x14ac:dyDescent="0.2">
      <c r="A215" s="84" t="s">
        <v>64</v>
      </c>
      <c r="B215" s="111">
        <f t="shared" si="26"/>
        <v>0</v>
      </c>
      <c r="C215" s="112"/>
      <c r="D215" s="117">
        <f t="shared" si="28"/>
        <v>0</v>
      </c>
      <c r="E215" s="112"/>
      <c r="F215" s="112"/>
      <c r="G215" s="112"/>
      <c r="H215" s="112"/>
      <c r="I215" s="112"/>
      <c r="J215" s="112"/>
      <c r="K215" s="112"/>
      <c r="L215" s="112"/>
      <c r="M215" s="112"/>
      <c r="N215" s="112"/>
      <c r="O215" s="112"/>
      <c r="P215" s="112"/>
      <c r="Q215" s="112"/>
      <c r="S215" s="84" t="s">
        <v>64</v>
      </c>
      <c r="T215" s="111">
        <f t="shared" si="27"/>
        <v>0</v>
      </c>
      <c r="U215" s="112"/>
      <c r="V215" s="117">
        <f t="shared" si="29"/>
        <v>0</v>
      </c>
      <c r="W215" s="112"/>
      <c r="X215" s="112"/>
      <c r="Y215" s="112"/>
      <c r="Z215" s="112"/>
      <c r="AA215" s="112"/>
      <c r="AB215" s="112"/>
      <c r="AC215" s="112"/>
      <c r="AD215" s="112"/>
      <c r="AE215" s="112"/>
      <c r="AF215" s="112"/>
      <c r="AG215" s="112"/>
      <c r="AH215" s="112"/>
      <c r="AI215" s="112"/>
    </row>
    <row r="216" spans="1:243" ht="15" customHeight="1" x14ac:dyDescent="0.2">
      <c r="A216" s="84" t="s">
        <v>65</v>
      </c>
      <c r="B216" s="111">
        <f t="shared" si="26"/>
        <v>0</v>
      </c>
      <c r="C216" s="112"/>
      <c r="D216" s="117">
        <f t="shared" si="28"/>
        <v>0</v>
      </c>
      <c r="E216" s="112"/>
      <c r="F216" s="112"/>
      <c r="G216" s="112"/>
      <c r="H216" s="112"/>
      <c r="I216" s="112"/>
      <c r="J216" s="112"/>
      <c r="K216" s="112"/>
      <c r="L216" s="112"/>
      <c r="M216" s="112"/>
      <c r="N216" s="112"/>
      <c r="O216" s="112"/>
      <c r="P216" s="112"/>
      <c r="Q216" s="112"/>
      <c r="S216" s="84" t="s">
        <v>65</v>
      </c>
      <c r="T216" s="111">
        <f t="shared" si="27"/>
        <v>0</v>
      </c>
      <c r="U216" s="112"/>
      <c r="V216" s="117">
        <f t="shared" si="29"/>
        <v>0</v>
      </c>
      <c r="W216" s="112"/>
      <c r="X216" s="112"/>
      <c r="Y216" s="112"/>
      <c r="Z216" s="112"/>
      <c r="AA216" s="112"/>
      <c r="AB216" s="112"/>
      <c r="AC216" s="112"/>
      <c r="AD216" s="112"/>
      <c r="AE216" s="112"/>
      <c r="AF216" s="112"/>
      <c r="AG216" s="112"/>
      <c r="AH216" s="112"/>
      <c r="AI216" s="112"/>
    </row>
    <row r="217" spans="1:243" ht="15" customHeight="1" x14ac:dyDescent="0.2">
      <c r="A217" s="84" t="s">
        <v>66</v>
      </c>
      <c r="B217" s="111">
        <f t="shared" si="26"/>
        <v>0</v>
      </c>
      <c r="C217" s="112"/>
      <c r="D217" s="117">
        <f t="shared" si="28"/>
        <v>0</v>
      </c>
      <c r="E217" s="112"/>
      <c r="F217" s="112"/>
      <c r="G217" s="112"/>
      <c r="H217" s="112"/>
      <c r="I217" s="112"/>
      <c r="J217" s="112"/>
      <c r="K217" s="112"/>
      <c r="L217" s="112"/>
      <c r="M217" s="112"/>
      <c r="N217" s="112"/>
      <c r="O217" s="112"/>
      <c r="P217" s="112"/>
      <c r="Q217" s="112"/>
      <c r="S217" s="84" t="s">
        <v>66</v>
      </c>
      <c r="T217" s="111">
        <f t="shared" si="27"/>
        <v>0</v>
      </c>
      <c r="U217" s="112"/>
      <c r="V217" s="117">
        <f t="shared" si="29"/>
        <v>0</v>
      </c>
      <c r="W217" s="112"/>
      <c r="X217" s="112"/>
      <c r="Y217" s="112"/>
      <c r="Z217" s="112"/>
      <c r="AA217" s="112"/>
      <c r="AB217" s="112"/>
      <c r="AC217" s="112"/>
      <c r="AD217" s="112"/>
      <c r="AE217" s="112"/>
      <c r="AF217" s="112"/>
      <c r="AG217" s="112"/>
      <c r="AH217" s="112"/>
      <c r="AI217" s="112"/>
    </row>
    <row r="218" spans="1:243" ht="15" customHeight="1" x14ac:dyDescent="0.2">
      <c r="A218" s="84" t="s">
        <v>67</v>
      </c>
      <c r="B218" s="111">
        <f t="shared" si="26"/>
        <v>0</v>
      </c>
      <c r="C218" s="112"/>
      <c r="D218" s="117">
        <f t="shared" si="28"/>
        <v>0</v>
      </c>
      <c r="E218" s="112"/>
      <c r="F218" s="112"/>
      <c r="G218" s="112"/>
      <c r="H218" s="112"/>
      <c r="I218" s="112"/>
      <c r="J218" s="112"/>
      <c r="K218" s="112"/>
      <c r="L218" s="112"/>
      <c r="M218" s="112"/>
      <c r="N218" s="112"/>
      <c r="O218" s="112"/>
      <c r="P218" s="112"/>
      <c r="Q218" s="112"/>
      <c r="S218" s="84" t="s">
        <v>67</v>
      </c>
      <c r="T218" s="111">
        <f t="shared" si="27"/>
        <v>0</v>
      </c>
      <c r="U218" s="112"/>
      <c r="V218" s="117">
        <f t="shared" si="29"/>
        <v>0</v>
      </c>
      <c r="W218" s="112"/>
      <c r="X218" s="112"/>
      <c r="Y218" s="112"/>
      <c r="Z218" s="112"/>
      <c r="AA218" s="112"/>
      <c r="AB218" s="112"/>
      <c r="AC218" s="112"/>
      <c r="AD218" s="112"/>
      <c r="AE218" s="112"/>
      <c r="AF218" s="112"/>
      <c r="AG218" s="112"/>
      <c r="AH218" s="112"/>
      <c r="AI218" s="112"/>
    </row>
    <row r="222" spans="1:243" ht="15" customHeight="1" x14ac:dyDescent="0.2">
      <c r="A222" s="186" t="s">
        <v>29</v>
      </c>
      <c r="B222" s="187"/>
      <c r="C222" s="187"/>
      <c r="D222" s="187"/>
      <c r="E222" s="188"/>
      <c r="F222" s="187"/>
      <c r="G222" s="187"/>
      <c r="H222" s="187"/>
      <c r="I222" s="187"/>
      <c r="J222" s="187"/>
      <c r="K222" s="187"/>
      <c r="L222" s="187"/>
      <c r="M222" s="187"/>
      <c r="N222" s="187"/>
      <c r="O222" s="187"/>
      <c r="P222" s="187"/>
      <c r="Q222" s="187"/>
      <c r="S222" s="186" t="s">
        <v>68</v>
      </c>
      <c r="T222" s="187"/>
      <c r="U222" s="187"/>
      <c r="V222" s="187"/>
      <c r="W222" s="188"/>
      <c r="X222" s="187"/>
      <c r="Y222" s="187"/>
      <c r="Z222" s="187"/>
      <c r="AA222" s="187"/>
      <c r="AB222" s="187"/>
      <c r="AC222" s="187"/>
      <c r="AD222" s="187"/>
      <c r="AE222" s="187"/>
      <c r="AF222" s="187"/>
      <c r="AG222" s="187"/>
      <c r="AH222" s="187"/>
      <c r="AI222" s="187"/>
    </row>
    <row r="223" spans="1:243" s="22" customFormat="1" ht="15" customHeight="1" x14ac:dyDescent="0.2">
      <c r="A223" s="20"/>
      <c r="B223" s="73"/>
      <c r="C223" s="73"/>
      <c r="D223" s="73"/>
      <c r="E223" s="74"/>
      <c r="F223" s="73"/>
      <c r="G223" s="73"/>
      <c r="H223" s="73"/>
      <c r="I223" s="73"/>
      <c r="J223" s="73"/>
      <c r="K223" s="73"/>
      <c r="L223" s="73"/>
      <c r="M223" s="73"/>
      <c r="N223" s="73"/>
      <c r="O223" s="73"/>
      <c r="P223" s="73"/>
      <c r="Q223" s="73"/>
      <c r="R223" s="21"/>
      <c r="S223" s="20"/>
      <c r="T223" s="73"/>
      <c r="U223" s="73"/>
      <c r="V223" s="73"/>
      <c r="W223" s="74"/>
      <c r="X223" s="73"/>
      <c r="Y223" s="73"/>
      <c r="Z223" s="73"/>
      <c r="AA223" s="73"/>
      <c r="AB223" s="73"/>
      <c r="AC223" s="73"/>
      <c r="AD223" s="73"/>
      <c r="AE223" s="73"/>
      <c r="AF223" s="73"/>
      <c r="AG223" s="73"/>
      <c r="AH223" s="73"/>
      <c r="AI223" s="73"/>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c r="CS223" s="21"/>
      <c r="CT223" s="21"/>
      <c r="CU223" s="21"/>
      <c r="CV223" s="21"/>
      <c r="CW223" s="21"/>
      <c r="CX223" s="21"/>
      <c r="CY223" s="21"/>
      <c r="CZ223" s="21"/>
      <c r="DA223" s="21"/>
      <c r="DB223" s="21"/>
      <c r="DC223" s="21"/>
      <c r="DD223" s="21"/>
      <c r="DE223" s="21"/>
      <c r="DF223" s="21"/>
      <c r="DG223" s="21"/>
      <c r="DH223" s="21"/>
      <c r="DI223" s="21"/>
      <c r="DJ223" s="21"/>
      <c r="DK223" s="21"/>
      <c r="DL223" s="21"/>
      <c r="DM223" s="21"/>
      <c r="DN223" s="21"/>
      <c r="DO223" s="21"/>
      <c r="DP223" s="21"/>
      <c r="DQ223" s="21"/>
      <c r="DR223" s="21"/>
      <c r="DS223" s="21"/>
      <c r="DT223" s="21"/>
      <c r="DU223" s="21"/>
      <c r="DV223" s="21"/>
      <c r="DW223" s="21"/>
      <c r="DX223" s="21"/>
      <c r="DY223" s="21"/>
      <c r="DZ223" s="21"/>
      <c r="EA223" s="21"/>
      <c r="EB223" s="21"/>
      <c r="EC223" s="21"/>
      <c r="ED223" s="21"/>
      <c r="EE223" s="21"/>
      <c r="EF223" s="21"/>
      <c r="EG223" s="21"/>
      <c r="EH223" s="21"/>
      <c r="EI223" s="21"/>
      <c r="EJ223" s="21"/>
      <c r="EK223" s="21"/>
      <c r="EL223" s="21"/>
      <c r="EM223" s="21"/>
      <c r="EN223" s="21"/>
      <c r="EO223" s="21"/>
      <c r="EP223" s="21"/>
      <c r="EQ223" s="21"/>
      <c r="ER223" s="21"/>
      <c r="ES223" s="21"/>
      <c r="ET223" s="21"/>
      <c r="EU223" s="21"/>
      <c r="EV223" s="21"/>
      <c r="EW223" s="21"/>
      <c r="EX223" s="21"/>
      <c r="EY223" s="21"/>
      <c r="EZ223" s="21"/>
      <c r="FA223" s="21"/>
      <c r="FB223" s="21"/>
      <c r="FC223" s="21"/>
      <c r="FD223" s="21"/>
      <c r="FE223" s="21"/>
      <c r="FF223" s="21"/>
      <c r="FG223" s="21"/>
      <c r="FH223" s="21"/>
      <c r="FI223" s="21"/>
      <c r="FJ223" s="21"/>
      <c r="FK223" s="21"/>
      <c r="FL223" s="21"/>
      <c r="FM223" s="21"/>
      <c r="FN223" s="21"/>
      <c r="FO223" s="21"/>
      <c r="FP223" s="21"/>
      <c r="FQ223" s="21"/>
      <c r="FR223" s="21"/>
      <c r="FS223" s="21"/>
      <c r="FT223" s="21"/>
      <c r="FU223" s="21"/>
      <c r="FV223" s="21"/>
      <c r="FW223" s="21"/>
      <c r="FX223" s="21"/>
      <c r="FY223" s="21"/>
      <c r="FZ223" s="21"/>
      <c r="GA223" s="21"/>
      <c r="GB223" s="21"/>
      <c r="GC223" s="21"/>
      <c r="GD223" s="21"/>
      <c r="GE223" s="21"/>
      <c r="GF223" s="21"/>
      <c r="GG223" s="21"/>
      <c r="GH223" s="21"/>
      <c r="GI223" s="21"/>
      <c r="GJ223" s="21"/>
      <c r="GK223" s="21"/>
      <c r="GL223" s="21"/>
      <c r="GM223" s="21"/>
      <c r="GN223" s="21"/>
      <c r="GO223" s="21"/>
      <c r="GP223" s="21"/>
      <c r="GQ223" s="21"/>
      <c r="GR223" s="21"/>
      <c r="GS223" s="21"/>
      <c r="GT223" s="21"/>
      <c r="GU223" s="21"/>
      <c r="GV223" s="21"/>
      <c r="GW223" s="21"/>
      <c r="GX223" s="21"/>
      <c r="GY223" s="21"/>
      <c r="GZ223" s="21"/>
      <c r="HA223" s="21"/>
      <c r="HB223" s="21"/>
      <c r="HC223" s="21"/>
      <c r="HD223" s="21"/>
      <c r="HE223" s="21"/>
      <c r="HF223" s="21"/>
      <c r="HG223" s="21"/>
      <c r="HH223" s="21"/>
      <c r="HI223" s="21"/>
      <c r="HJ223" s="21"/>
      <c r="HK223" s="21"/>
      <c r="HL223" s="21"/>
      <c r="HM223" s="21"/>
      <c r="HN223" s="21"/>
      <c r="HO223" s="21"/>
      <c r="HP223" s="21"/>
      <c r="HQ223" s="21"/>
      <c r="HR223" s="21"/>
      <c r="HS223" s="21"/>
      <c r="HT223" s="21"/>
      <c r="HU223" s="21"/>
      <c r="HV223" s="21"/>
      <c r="HW223" s="21"/>
      <c r="HX223" s="21"/>
      <c r="HY223" s="21"/>
      <c r="HZ223" s="21"/>
      <c r="IA223" s="21"/>
      <c r="IB223" s="21"/>
      <c r="IC223" s="21"/>
      <c r="ID223" s="21"/>
      <c r="IE223" s="21"/>
      <c r="IF223" s="21"/>
      <c r="IG223" s="21"/>
      <c r="IH223" s="21"/>
      <c r="II223" s="21"/>
    </row>
    <row r="224" spans="1:243" s="22" customFormat="1" ht="12.75" x14ac:dyDescent="0.2">
      <c r="A224" s="20"/>
      <c r="B224" s="73"/>
      <c r="C224" s="73"/>
      <c r="D224" s="73"/>
      <c r="E224" s="74"/>
      <c r="F224" s="73"/>
      <c r="G224" s="73"/>
      <c r="H224" s="73"/>
      <c r="I224" s="73"/>
      <c r="J224" s="73"/>
      <c r="K224" s="73"/>
      <c r="L224" s="73"/>
      <c r="M224" s="73"/>
      <c r="N224" s="179" t="s">
        <v>87</v>
      </c>
      <c r="O224" s="180"/>
      <c r="P224" s="181"/>
      <c r="Q224" s="113"/>
      <c r="R224" s="21"/>
      <c r="S224" s="20"/>
      <c r="T224" s="73"/>
      <c r="U224" s="73"/>
      <c r="V224" s="73"/>
      <c r="W224" s="74"/>
      <c r="X224" s="73"/>
      <c r="Y224" s="73"/>
      <c r="Z224" s="73"/>
      <c r="AA224" s="73"/>
      <c r="AB224" s="73"/>
      <c r="AC224" s="73"/>
      <c r="AD224" s="73"/>
      <c r="AE224" s="73"/>
      <c r="AF224" s="179" t="s">
        <v>87</v>
      </c>
      <c r="AG224" s="180"/>
      <c r="AH224" s="181"/>
      <c r="AI224" s="113"/>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c r="CS224" s="21"/>
      <c r="CT224" s="21"/>
      <c r="CU224" s="21"/>
      <c r="CV224" s="21"/>
      <c r="CW224" s="21"/>
      <c r="CX224" s="21"/>
      <c r="CY224" s="21"/>
      <c r="CZ224" s="21"/>
      <c r="DA224" s="21"/>
      <c r="DB224" s="21"/>
      <c r="DC224" s="21"/>
      <c r="DD224" s="21"/>
      <c r="DE224" s="21"/>
      <c r="DF224" s="21"/>
      <c r="DG224" s="21"/>
      <c r="DH224" s="21"/>
      <c r="DI224" s="21"/>
      <c r="DJ224" s="21"/>
      <c r="DK224" s="21"/>
      <c r="DL224" s="21"/>
      <c r="DM224" s="21"/>
      <c r="DN224" s="21"/>
      <c r="DO224" s="21"/>
      <c r="DP224" s="21"/>
      <c r="DQ224" s="21"/>
      <c r="DR224" s="21"/>
      <c r="DS224" s="21"/>
      <c r="DT224" s="21"/>
      <c r="DU224" s="21"/>
      <c r="DV224" s="21"/>
      <c r="DW224" s="21"/>
      <c r="DX224" s="21"/>
      <c r="DY224" s="21"/>
      <c r="DZ224" s="21"/>
      <c r="EA224" s="21"/>
      <c r="EB224" s="21"/>
      <c r="EC224" s="21"/>
      <c r="ED224" s="21"/>
      <c r="EE224" s="21"/>
      <c r="EF224" s="21"/>
      <c r="EG224" s="21"/>
      <c r="EH224" s="21"/>
      <c r="EI224" s="21"/>
      <c r="EJ224" s="21"/>
      <c r="EK224" s="21"/>
      <c r="EL224" s="21"/>
      <c r="EM224" s="21"/>
      <c r="EN224" s="21"/>
      <c r="EO224" s="21"/>
      <c r="EP224" s="21"/>
      <c r="EQ224" s="21"/>
      <c r="ER224" s="21"/>
      <c r="ES224" s="21"/>
      <c r="ET224" s="21"/>
      <c r="EU224" s="21"/>
      <c r="EV224" s="21"/>
      <c r="EW224" s="21"/>
      <c r="EX224" s="21"/>
      <c r="EY224" s="21"/>
      <c r="EZ224" s="21"/>
      <c r="FA224" s="21"/>
      <c r="FB224" s="21"/>
      <c r="FC224" s="21"/>
      <c r="FD224" s="21"/>
      <c r="FE224" s="21"/>
      <c r="FF224" s="21"/>
      <c r="FG224" s="21"/>
      <c r="FH224" s="21"/>
      <c r="FI224" s="21"/>
      <c r="FJ224" s="21"/>
      <c r="FK224" s="21"/>
      <c r="FL224" s="21"/>
      <c r="FM224" s="21"/>
      <c r="FN224" s="21"/>
      <c r="FO224" s="21"/>
      <c r="FP224" s="21"/>
      <c r="FQ224" s="21"/>
      <c r="FR224" s="21"/>
      <c r="FS224" s="21"/>
      <c r="FT224" s="21"/>
      <c r="FU224" s="21"/>
      <c r="FV224" s="21"/>
      <c r="FW224" s="21"/>
      <c r="FX224" s="21"/>
      <c r="FY224" s="21"/>
      <c r="FZ224" s="21"/>
      <c r="GA224" s="21"/>
      <c r="GB224" s="21"/>
      <c r="GC224" s="21"/>
      <c r="GD224" s="21"/>
      <c r="GE224" s="21"/>
      <c r="GF224" s="21"/>
      <c r="GG224" s="21"/>
      <c r="GH224" s="21"/>
      <c r="GI224" s="21"/>
      <c r="GJ224" s="21"/>
      <c r="GK224" s="21"/>
      <c r="GL224" s="21"/>
      <c r="GM224" s="21"/>
      <c r="GN224" s="21"/>
      <c r="GO224" s="21"/>
      <c r="GP224" s="21"/>
      <c r="GQ224" s="21"/>
      <c r="GR224" s="21"/>
      <c r="GS224" s="21"/>
      <c r="GT224" s="21"/>
      <c r="GU224" s="21"/>
      <c r="GV224" s="21"/>
      <c r="GW224" s="21"/>
      <c r="GX224" s="21"/>
      <c r="GY224" s="21"/>
      <c r="GZ224" s="21"/>
      <c r="HA224" s="21"/>
      <c r="HB224" s="21"/>
      <c r="HC224" s="21"/>
      <c r="HD224" s="21"/>
      <c r="HE224" s="21"/>
      <c r="HF224" s="21"/>
      <c r="HG224" s="21"/>
      <c r="HH224" s="21"/>
      <c r="HI224" s="21"/>
      <c r="HJ224" s="21"/>
      <c r="HK224" s="21"/>
      <c r="HL224" s="21"/>
      <c r="HM224" s="21"/>
      <c r="HN224" s="21"/>
      <c r="HO224" s="21"/>
      <c r="HP224" s="21"/>
      <c r="HQ224" s="21"/>
      <c r="HR224" s="21"/>
      <c r="HS224" s="21"/>
      <c r="HT224" s="21"/>
      <c r="HU224" s="21"/>
      <c r="HV224" s="21"/>
      <c r="HW224" s="21"/>
      <c r="HX224" s="21"/>
      <c r="HY224" s="21"/>
      <c r="HZ224" s="21"/>
      <c r="IA224" s="21"/>
      <c r="IB224" s="21"/>
      <c r="IC224" s="21"/>
      <c r="ID224" s="21"/>
      <c r="IE224" s="21"/>
      <c r="IF224" s="21"/>
      <c r="IG224" s="21"/>
      <c r="IH224" s="21"/>
      <c r="II224" s="21"/>
    </row>
    <row r="225" spans="1:243" ht="15" customHeight="1" x14ac:dyDescent="0.2">
      <c r="A225" s="19"/>
      <c r="B225" s="19"/>
      <c r="C225" s="19"/>
      <c r="D225" s="19"/>
      <c r="E225" s="65"/>
      <c r="F225" s="65"/>
      <c r="G225" s="65"/>
      <c r="H225" s="65"/>
      <c r="I225" s="65"/>
      <c r="J225" s="65"/>
      <c r="K225" s="65"/>
      <c r="L225" s="65"/>
      <c r="M225" s="65"/>
      <c r="N225" s="182" t="s">
        <v>99</v>
      </c>
      <c r="O225" s="183"/>
      <c r="P225" s="184"/>
      <c r="Q225" s="114">
        <v>0</v>
      </c>
      <c r="S225" s="19"/>
      <c r="T225" s="19"/>
      <c r="U225" s="19"/>
      <c r="V225" s="19"/>
      <c r="W225" s="65"/>
      <c r="X225" s="65"/>
      <c r="Y225" s="65"/>
      <c r="Z225" s="65"/>
      <c r="AA225" s="65"/>
      <c r="AB225" s="65"/>
      <c r="AC225" s="65"/>
      <c r="AD225" s="65"/>
      <c r="AE225" s="65"/>
      <c r="AF225" s="182" t="s">
        <v>99</v>
      </c>
      <c r="AG225" s="183"/>
      <c r="AH225" s="184"/>
      <c r="AI225" s="114">
        <v>0</v>
      </c>
    </row>
    <row r="226" spans="1:243" ht="15" customHeight="1" x14ac:dyDescent="0.2">
      <c r="A226" s="125" t="s">
        <v>84</v>
      </c>
      <c r="B226" s="116">
        <v>0</v>
      </c>
      <c r="C226" s="125" t="s">
        <v>13</v>
      </c>
      <c r="D226" s="116">
        <v>0</v>
      </c>
      <c r="E226" s="125" t="s">
        <v>23</v>
      </c>
      <c r="F226" s="116">
        <v>0</v>
      </c>
      <c r="G226" s="189" t="s">
        <v>94</v>
      </c>
      <c r="H226" s="189"/>
      <c r="I226" s="116">
        <v>0</v>
      </c>
      <c r="L226" s="65"/>
      <c r="M226" s="65"/>
      <c r="N226" s="179" t="s">
        <v>100</v>
      </c>
      <c r="O226" s="180"/>
      <c r="P226" s="181"/>
      <c r="Q226" s="115" t="e">
        <f>Q225/Q224</f>
        <v>#DIV/0!</v>
      </c>
      <c r="S226" s="125" t="s">
        <v>84</v>
      </c>
      <c r="T226" s="116">
        <v>0</v>
      </c>
      <c r="U226" s="125" t="s">
        <v>13</v>
      </c>
      <c r="V226" s="116">
        <v>0</v>
      </c>
      <c r="W226" s="125" t="s">
        <v>23</v>
      </c>
      <c r="X226" s="116">
        <v>0</v>
      </c>
      <c r="Y226" s="189" t="s">
        <v>94</v>
      </c>
      <c r="Z226" s="189"/>
      <c r="AA226" s="116">
        <v>0</v>
      </c>
      <c r="AD226" s="65"/>
      <c r="AE226" s="65"/>
      <c r="AF226" s="179" t="s">
        <v>100</v>
      </c>
      <c r="AG226" s="180"/>
      <c r="AH226" s="181"/>
      <c r="AI226" s="115" t="e">
        <f>AI225/AI224</f>
        <v>#DIV/0!</v>
      </c>
    </row>
    <row r="227" spans="1:243" s="22" customFormat="1" ht="15" customHeight="1" x14ac:dyDescent="0.2">
      <c r="A227" s="20"/>
      <c r="B227" s="55"/>
      <c r="C227" s="55"/>
      <c r="D227" s="55"/>
      <c r="E227" s="20"/>
      <c r="F227" s="55"/>
      <c r="G227" s="20"/>
      <c r="H227" s="55"/>
      <c r="I227" s="67"/>
      <c r="J227" s="67"/>
      <c r="K227" s="67"/>
      <c r="L227" s="67"/>
      <c r="M227" s="67"/>
      <c r="N227" s="67"/>
      <c r="O227" s="67"/>
      <c r="P227" s="67"/>
      <c r="Q227" s="67"/>
      <c r="R227" s="21"/>
      <c r="S227" s="20"/>
      <c r="T227" s="55"/>
      <c r="U227" s="55"/>
      <c r="V227" s="55"/>
      <c r="W227" s="20"/>
      <c r="X227" s="55"/>
      <c r="Y227" s="20"/>
      <c r="Z227" s="55"/>
      <c r="AA227" s="67"/>
      <c r="AB227" s="67"/>
      <c r="AC227" s="67"/>
      <c r="AD227" s="67"/>
      <c r="AE227" s="67"/>
      <c r="AF227" s="67"/>
      <c r="AG227" s="67"/>
      <c r="AH227" s="67"/>
      <c r="AI227" s="67"/>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c r="DE227" s="21"/>
      <c r="DF227" s="21"/>
      <c r="DG227" s="21"/>
      <c r="DH227" s="21"/>
      <c r="DI227" s="21"/>
      <c r="DJ227" s="21"/>
      <c r="DK227" s="21"/>
      <c r="DL227" s="21"/>
      <c r="DM227" s="21"/>
      <c r="DN227" s="21"/>
      <c r="DO227" s="21"/>
      <c r="DP227" s="21"/>
      <c r="DQ227" s="21"/>
      <c r="DR227" s="21"/>
      <c r="DS227" s="21"/>
      <c r="DT227" s="21"/>
      <c r="DU227" s="21"/>
      <c r="DV227" s="21"/>
      <c r="DW227" s="21"/>
      <c r="DX227" s="21"/>
      <c r="DY227" s="21"/>
      <c r="DZ227" s="21"/>
      <c r="EA227" s="21"/>
      <c r="EB227" s="21"/>
      <c r="EC227" s="21"/>
      <c r="ED227" s="21"/>
      <c r="EE227" s="21"/>
      <c r="EF227" s="21"/>
      <c r="EG227" s="21"/>
      <c r="EH227" s="21"/>
      <c r="EI227" s="21"/>
      <c r="EJ227" s="21"/>
      <c r="EK227" s="21"/>
      <c r="EL227" s="21"/>
      <c r="EM227" s="21"/>
      <c r="EN227" s="21"/>
      <c r="EO227" s="21"/>
      <c r="EP227" s="21"/>
      <c r="EQ227" s="21"/>
      <c r="ER227" s="21"/>
      <c r="ES227" s="21"/>
      <c r="ET227" s="21"/>
      <c r="EU227" s="21"/>
      <c r="EV227" s="21"/>
      <c r="EW227" s="21"/>
      <c r="EX227" s="21"/>
      <c r="EY227" s="21"/>
      <c r="EZ227" s="21"/>
      <c r="FA227" s="21"/>
      <c r="FB227" s="21"/>
      <c r="FC227" s="21"/>
      <c r="FD227" s="21"/>
      <c r="FE227" s="21"/>
      <c r="FF227" s="21"/>
      <c r="FG227" s="21"/>
      <c r="FH227" s="21"/>
      <c r="FI227" s="21"/>
      <c r="FJ227" s="21"/>
      <c r="FK227" s="21"/>
      <c r="FL227" s="21"/>
      <c r="FM227" s="21"/>
      <c r="FN227" s="21"/>
      <c r="FO227" s="21"/>
      <c r="FP227" s="21"/>
      <c r="FQ227" s="21"/>
      <c r="FR227" s="21"/>
      <c r="FS227" s="21"/>
      <c r="FT227" s="21"/>
      <c r="FU227" s="21"/>
      <c r="FV227" s="21"/>
      <c r="FW227" s="21"/>
      <c r="FX227" s="21"/>
      <c r="FY227" s="21"/>
      <c r="FZ227" s="21"/>
      <c r="GA227" s="21"/>
      <c r="GB227" s="21"/>
      <c r="GC227" s="21"/>
      <c r="GD227" s="21"/>
      <c r="GE227" s="21"/>
      <c r="GF227" s="21"/>
      <c r="GG227" s="21"/>
      <c r="GH227" s="21"/>
      <c r="GI227" s="21"/>
      <c r="GJ227" s="21"/>
      <c r="GK227" s="21"/>
      <c r="GL227" s="21"/>
      <c r="GM227" s="21"/>
      <c r="GN227" s="21"/>
      <c r="GO227" s="21"/>
      <c r="GP227" s="21"/>
      <c r="GQ227" s="21"/>
      <c r="GR227" s="21"/>
      <c r="GS227" s="21"/>
      <c r="GT227" s="21"/>
      <c r="GU227" s="21"/>
      <c r="GV227" s="21"/>
      <c r="GW227" s="21"/>
      <c r="GX227" s="21"/>
      <c r="GY227" s="21"/>
      <c r="GZ227" s="21"/>
      <c r="HA227" s="21"/>
      <c r="HB227" s="21"/>
      <c r="HC227" s="21"/>
      <c r="HD227" s="21"/>
      <c r="HE227" s="21"/>
      <c r="HF227" s="21"/>
      <c r="HG227" s="21"/>
      <c r="HH227" s="21"/>
      <c r="HI227" s="21"/>
      <c r="HJ227" s="21"/>
      <c r="HK227" s="21"/>
      <c r="HL227" s="21"/>
      <c r="HM227" s="21"/>
      <c r="HN227" s="21"/>
      <c r="HO227" s="21"/>
      <c r="HP227" s="21"/>
      <c r="HQ227" s="21"/>
      <c r="HR227" s="21"/>
      <c r="HS227" s="21"/>
      <c r="HT227" s="21"/>
      <c r="HU227" s="21"/>
      <c r="HV227" s="21"/>
      <c r="HW227" s="21"/>
      <c r="HX227" s="21"/>
      <c r="HY227" s="21"/>
      <c r="HZ227" s="21"/>
      <c r="IA227" s="21"/>
      <c r="IB227" s="21"/>
      <c r="IC227" s="21"/>
      <c r="ID227" s="21"/>
      <c r="IE227" s="21"/>
      <c r="IF227" s="21"/>
      <c r="IG227" s="21"/>
      <c r="IH227" s="21"/>
      <c r="II227" s="21"/>
    </row>
    <row r="228" spans="1:243" ht="15" customHeight="1" x14ac:dyDescent="0.2">
      <c r="A228" s="124" t="s">
        <v>35</v>
      </c>
      <c r="B228" s="124" t="s">
        <v>0</v>
      </c>
      <c r="C228" s="124" t="s">
        <v>36</v>
      </c>
      <c r="D228" s="124" t="s">
        <v>37</v>
      </c>
      <c r="E228" s="124" t="s">
        <v>85</v>
      </c>
      <c r="F228" s="124" t="s">
        <v>110</v>
      </c>
      <c r="G228" s="124" t="s">
        <v>107</v>
      </c>
      <c r="H228" s="124" t="s">
        <v>111</v>
      </c>
      <c r="I228" s="124" t="s">
        <v>14</v>
      </c>
      <c r="J228" s="124" t="s">
        <v>15</v>
      </c>
      <c r="K228" s="124" t="s">
        <v>16</v>
      </c>
      <c r="L228" s="124" t="s">
        <v>17</v>
      </c>
      <c r="M228" s="124" t="s">
        <v>18</v>
      </c>
      <c r="N228" s="124" t="s">
        <v>83</v>
      </c>
      <c r="O228" s="124" t="s">
        <v>108</v>
      </c>
      <c r="P228" s="124" t="s">
        <v>109</v>
      </c>
      <c r="Q228" s="71" t="s">
        <v>112</v>
      </c>
      <c r="S228" s="124" t="s">
        <v>35</v>
      </c>
      <c r="T228" s="124" t="s">
        <v>0</v>
      </c>
      <c r="U228" s="124" t="s">
        <v>36</v>
      </c>
      <c r="V228" s="124" t="s">
        <v>37</v>
      </c>
      <c r="W228" s="124" t="s">
        <v>85</v>
      </c>
      <c r="X228" s="124" t="s">
        <v>110</v>
      </c>
      <c r="Y228" s="124" t="s">
        <v>107</v>
      </c>
      <c r="Z228" s="124" t="s">
        <v>111</v>
      </c>
      <c r="AA228" s="124" t="s">
        <v>14</v>
      </c>
      <c r="AB228" s="124" t="s">
        <v>15</v>
      </c>
      <c r="AC228" s="124" t="s">
        <v>16</v>
      </c>
      <c r="AD228" s="124" t="s">
        <v>17</v>
      </c>
      <c r="AE228" s="124" t="s">
        <v>18</v>
      </c>
      <c r="AF228" s="124" t="s">
        <v>83</v>
      </c>
      <c r="AG228" s="124" t="s">
        <v>108</v>
      </c>
      <c r="AH228" s="124" t="s">
        <v>109</v>
      </c>
      <c r="AI228" s="71" t="s">
        <v>112</v>
      </c>
    </row>
    <row r="229" spans="1:243" s="22" customFormat="1" ht="9" customHeight="1" x14ac:dyDescent="0.2">
      <c r="A229" s="20"/>
      <c r="B229" s="20"/>
      <c r="C229" s="20"/>
      <c r="D229" s="20"/>
      <c r="E229" s="20"/>
      <c r="F229" s="20"/>
      <c r="G229" s="20"/>
      <c r="H229" s="20"/>
      <c r="I229" s="20"/>
      <c r="J229" s="20"/>
      <c r="K229" s="20"/>
      <c r="L229" s="20"/>
      <c r="M229" s="20"/>
      <c r="N229" s="20"/>
      <c r="O229" s="20"/>
      <c r="P229" s="20"/>
      <c r="Q229" s="68"/>
      <c r="R229" s="21"/>
      <c r="S229" s="20"/>
      <c r="T229" s="20"/>
      <c r="U229" s="20"/>
      <c r="V229" s="20"/>
      <c r="W229" s="20"/>
      <c r="X229" s="20"/>
      <c r="Y229" s="20"/>
      <c r="Z229" s="20"/>
      <c r="AA229" s="20"/>
      <c r="AB229" s="20"/>
      <c r="AC229" s="20"/>
      <c r="AD229" s="20"/>
      <c r="AE229" s="20"/>
      <c r="AF229" s="20"/>
      <c r="AG229" s="20"/>
      <c r="AH229" s="20"/>
      <c r="AI229" s="68"/>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c r="DC229" s="21"/>
      <c r="DD229" s="21"/>
      <c r="DE229" s="21"/>
      <c r="DF229" s="21"/>
      <c r="DG229" s="21"/>
      <c r="DH229" s="21"/>
      <c r="DI229" s="21"/>
      <c r="DJ229" s="21"/>
      <c r="DK229" s="21"/>
      <c r="DL229" s="21"/>
      <c r="DM229" s="21"/>
      <c r="DN229" s="21"/>
      <c r="DO229" s="21"/>
      <c r="DP229" s="21"/>
      <c r="DQ229" s="21"/>
      <c r="DR229" s="21"/>
      <c r="DS229" s="21"/>
      <c r="DT229" s="21"/>
      <c r="DU229" s="21"/>
      <c r="DV229" s="21"/>
      <c r="DW229" s="21"/>
      <c r="DX229" s="21"/>
      <c r="DY229" s="21"/>
      <c r="DZ229" s="21"/>
      <c r="EA229" s="21"/>
      <c r="EB229" s="21"/>
      <c r="EC229" s="21"/>
      <c r="ED229" s="21"/>
      <c r="EE229" s="21"/>
      <c r="EF229" s="21"/>
      <c r="EG229" s="21"/>
      <c r="EH229" s="21"/>
      <c r="EI229" s="21"/>
      <c r="EJ229" s="21"/>
      <c r="EK229" s="21"/>
      <c r="EL229" s="21"/>
      <c r="EM229" s="21"/>
      <c r="EN229" s="21"/>
      <c r="EO229" s="21"/>
      <c r="EP229" s="21"/>
      <c r="EQ229" s="21"/>
      <c r="ER229" s="21"/>
      <c r="ES229" s="21"/>
      <c r="ET229" s="21"/>
      <c r="EU229" s="21"/>
      <c r="EV229" s="21"/>
      <c r="EW229" s="21"/>
      <c r="EX229" s="21"/>
      <c r="EY229" s="21"/>
      <c r="EZ229" s="21"/>
      <c r="FA229" s="21"/>
      <c r="FB229" s="21"/>
      <c r="FC229" s="21"/>
      <c r="FD229" s="21"/>
      <c r="FE229" s="21"/>
      <c r="FF229" s="21"/>
      <c r="FG229" s="21"/>
      <c r="FH229" s="21"/>
      <c r="FI229" s="21"/>
      <c r="FJ229" s="21"/>
      <c r="FK229" s="21"/>
      <c r="FL229" s="21"/>
      <c r="FM229" s="21"/>
      <c r="FN229" s="21"/>
      <c r="FO229" s="21"/>
      <c r="FP229" s="21"/>
      <c r="FQ229" s="21"/>
      <c r="FR229" s="21"/>
      <c r="FS229" s="21"/>
      <c r="FT229" s="21"/>
      <c r="FU229" s="21"/>
      <c r="FV229" s="21"/>
      <c r="FW229" s="21"/>
      <c r="FX229" s="21"/>
      <c r="FY229" s="21"/>
      <c r="FZ229" s="21"/>
      <c r="GA229" s="21"/>
      <c r="GB229" s="21"/>
      <c r="GC229" s="21"/>
      <c r="GD229" s="21"/>
      <c r="GE229" s="21"/>
      <c r="GF229" s="21"/>
      <c r="GG229" s="21"/>
      <c r="GH229" s="21"/>
      <c r="GI229" s="21"/>
      <c r="GJ229" s="21"/>
      <c r="GK229" s="21"/>
      <c r="GL229" s="21"/>
      <c r="GM229" s="21"/>
      <c r="GN229" s="21"/>
      <c r="GO229" s="21"/>
      <c r="GP229" s="21"/>
      <c r="GQ229" s="21"/>
      <c r="GR229" s="21"/>
      <c r="GS229" s="21"/>
      <c r="GT229" s="21"/>
      <c r="GU229" s="21"/>
      <c r="GV229" s="21"/>
      <c r="GW229" s="21"/>
      <c r="GX229" s="21"/>
      <c r="GY229" s="21"/>
      <c r="GZ229" s="21"/>
      <c r="HA229" s="21"/>
      <c r="HB229" s="21"/>
      <c r="HC229" s="21"/>
      <c r="HD229" s="21"/>
      <c r="HE229" s="21"/>
      <c r="HF229" s="21"/>
      <c r="HG229" s="21"/>
      <c r="HH229" s="21"/>
      <c r="HI229" s="21"/>
      <c r="HJ229" s="21"/>
      <c r="HK229" s="21"/>
      <c r="HL229" s="21"/>
      <c r="HM229" s="21"/>
      <c r="HN229" s="21"/>
      <c r="HO229" s="21"/>
      <c r="HP229" s="21"/>
      <c r="HQ229" s="21"/>
      <c r="HR229" s="21"/>
      <c r="HS229" s="21"/>
      <c r="HT229" s="21"/>
      <c r="HU229" s="21"/>
      <c r="HV229" s="21"/>
      <c r="HW229" s="21"/>
      <c r="HX229" s="21"/>
      <c r="HY229" s="21"/>
      <c r="HZ229" s="21"/>
      <c r="IA229" s="21"/>
      <c r="IB229" s="21"/>
      <c r="IC229" s="21"/>
      <c r="ID229" s="21"/>
      <c r="IE229" s="21"/>
      <c r="IF229" s="21"/>
      <c r="IG229" s="21"/>
      <c r="IH229" s="21"/>
      <c r="II229" s="21"/>
    </row>
    <row r="230" spans="1:243" ht="15" customHeight="1" x14ac:dyDescent="0.2">
      <c r="A230" s="125" t="s">
        <v>0</v>
      </c>
      <c r="B230" s="109">
        <f>SUM(E230:Q230)+B226+D226+I226</f>
        <v>0</v>
      </c>
      <c r="C230" s="110">
        <f>Q225</f>
        <v>0</v>
      </c>
      <c r="D230" s="110">
        <f>C230-B230</f>
        <v>0</v>
      </c>
      <c r="E230" s="110">
        <f>SUM(E232:E261)</f>
        <v>0</v>
      </c>
      <c r="F230" s="110">
        <f t="shared" ref="F230:Q230" si="30">SUM(F232:F261)</f>
        <v>0</v>
      </c>
      <c r="G230" s="110">
        <f t="shared" si="30"/>
        <v>0</v>
      </c>
      <c r="H230" s="110">
        <f t="shared" si="30"/>
        <v>0</v>
      </c>
      <c r="I230" s="110">
        <f t="shared" si="30"/>
        <v>0</v>
      </c>
      <c r="J230" s="110">
        <f t="shared" si="30"/>
        <v>0</v>
      </c>
      <c r="K230" s="110">
        <f t="shared" si="30"/>
        <v>0</v>
      </c>
      <c r="L230" s="110">
        <f t="shared" si="30"/>
        <v>0</v>
      </c>
      <c r="M230" s="110">
        <f t="shared" si="30"/>
        <v>0</v>
      </c>
      <c r="N230" s="110">
        <f t="shared" si="30"/>
        <v>0</v>
      </c>
      <c r="O230" s="110">
        <f t="shared" si="30"/>
        <v>0</v>
      </c>
      <c r="P230" s="110">
        <f t="shared" si="30"/>
        <v>0</v>
      </c>
      <c r="Q230" s="110">
        <f t="shared" si="30"/>
        <v>0</v>
      </c>
      <c r="S230" s="125" t="s">
        <v>0</v>
      </c>
      <c r="T230" s="109">
        <f>SUM(W230:AI230)+T226+V226+AA226</f>
        <v>0</v>
      </c>
      <c r="U230" s="110">
        <f>AI225</f>
        <v>0</v>
      </c>
      <c r="V230" s="110">
        <f>U230-T230</f>
        <v>0</v>
      </c>
      <c r="W230" s="110">
        <f>SUM(W232:W261)</f>
        <v>0</v>
      </c>
      <c r="X230" s="110">
        <f t="shared" ref="X230:AI230" si="31">SUM(X232:X261)</f>
        <v>0</v>
      </c>
      <c r="Y230" s="110">
        <f t="shared" si="31"/>
        <v>0</v>
      </c>
      <c r="Z230" s="110">
        <f t="shared" si="31"/>
        <v>0</v>
      </c>
      <c r="AA230" s="110">
        <f t="shared" si="31"/>
        <v>0</v>
      </c>
      <c r="AB230" s="110">
        <f t="shared" si="31"/>
        <v>0</v>
      </c>
      <c r="AC230" s="110">
        <f t="shared" si="31"/>
        <v>0</v>
      </c>
      <c r="AD230" s="110">
        <f t="shared" si="31"/>
        <v>0</v>
      </c>
      <c r="AE230" s="110">
        <f t="shared" si="31"/>
        <v>0</v>
      </c>
      <c r="AF230" s="110">
        <f t="shared" si="31"/>
        <v>0</v>
      </c>
      <c r="AG230" s="110">
        <f t="shared" si="31"/>
        <v>0</v>
      </c>
      <c r="AH230" s="110">
        <f t="shared" si="31"/>
        <v>0</v>
      </c>
      <c r="AI230" s="110">
        <f t="shared" si="31"/>
        <v>0</v>
      </c>
    </row>
    <row r="231" spans="1:243" s="22" customFormat="1" ht="9" customHeight="1" x14ac:dyDescent="0.2">
      <c r="A231" s="20"/>
      <c r="B231" s="32"/>
      <c r="C231" s="23"/>
      <c r="D231" s="23"/>
      <c r="E231" s="23"/>
      <c r="F231" s="23"/>
      <c r="G231" s="23"/>
      <c r="H231" s="23"/>
      <c r="I231" s="23"/>
      <c r="J231" s="23"/>
      <c r="K231" s="23"/>
      <c r="L231" s="23"/>
      <c r="M231" s="23"/>
      <c r="N231" s="23"/>
      <c r="O231" s="23"/>
      <c r="P231" s="23"/>
      <c r="Q231" s="23"/>
      <c r="R231" s="21"/>
      <c r="S231" s="20"/>
      <c r="T231" s="32"/>
      <c r="U231" s="23"/>
      <c r="V231" s="23"/>
      <c r="W231" s="23"/>
      <c r="X231" s="23"/>
      <c r="Y231" s="23"/>
      <c r="Z231" s="23"/>
      <c r="AA231" s="23"/>
      <c r="AB231" s="23"/>
      <c r="AC231" s="23"/>
      <c r="AD231" s="23"/>
      <c r="AE231" s="23"/>
      <c r="AF231" s="23"/>
      <c r="AG231" s="23"/>
      <c r="AH231" s="23"/>
      <c r="AI231" s="23"/>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21"/>
      <c r="CY231" s="21"/>
      <c r="CZ231" s="21"/>
      <c r="DA231" s="21"/>
      <c r="DB231" s="21"/>
      <c r="DC231" s="21"/>
      <c r="DD231" s="21"/>
      <c r="DE231" s="21"/>
      <c r="DF231" s="21"/>
      <c r="DG231" s="21"/>
      <c r="DH231" s="21"/>
      <c r="DI231" s="21"/>
      <c r="DJ231" s="21"/>
      <c r="DK231" s="21"/>
      <c r="DL231" s="21"/>
      <c r="DM231" s="21"/>
      <c r="DN231" s="21"/>
      <c r="DO231" s="21"/>
      <c r="DP231" s="21"/>
      <c r="DQ231" s="21"/>
      <c r="DR231" s="21"/>
      <c r="DS231" s="21"/>
      <c r="DT231" s="21"/>
      <c r="DU231" s="21"/>
      <c r="DV231" s="21"/>
      <c r="DW231" s="21"/>
      <c r="DX231" s="21"/>
      <c r="DY231" s="21"/>
      <c r="DZ231" s="21"/>
      <c r="EA231" s="21"/>
      <c r="EB231" s="21"/>
      <c r="EC231" s="21"/>
      <c r="ED231" s="21"/>
      <c r="EE231" s="21"/>
      <c r="EF231" s="21"/>
      <c r="EG231" s="21"/>
      <c r="EH231" s="21"/>
      <c r="EI231" s="21"/>
      <c r="EJ231" s="21"/>
      <c r="EK231" s="21"/>
      <c r="EL231" s="21"/>
      <c r="EM231" s="21"/>
      <c r="EN231" s="21"/>
      <c r="EO231" s="21"/>
      <c r="EP231" s="21"/>
      <c r="EQ231" s="21"/>
      <c r="ER231" s="21"/>
      <c r="ES231" s="21"/>
      <c r="ET231" s="21"/>
      <c r="EU231" s="21"/>
      <c r="EV231" s="21"/>
      <c r="EW231" s="21"/>
      <c r="EX231" s="21"/>
      <c r="EY231" s="21"/>
      <c r="EZ231" s="21"/>
      <c r="FA231" s="21"/>
      <c r="FB231" s="21"/>
      <c r="FC231" s="21"/>
      <c r="FD231" s="21"/>
      <c r="FE231" s="21"/>
      <c r="FF231" s="21"/>
      <c r="FG231" s="21"/>
      <c r="FH231" s="21"/>
      <c r="FI231" s="21"/>
      <c r="FJ231" s="21"/>
      <c r="FK231" s="21"/>
      <c r="FL231" s="21"/>
      <c r="FM231" s="21"/>
      <c r="FN231" s="21"/>
      <c r="FO231" s="21"/>
      <c r="FP231" s="21"/>
      <c r="FQ231" s="21"/>
      <c r="FR231" s="21"/>
      <c r="FS231" s="21"/>
      <c r="FT231" s="21"/>
      <c r="FU231" s="21"/>
      <c r="FV231" s="21"/>
      <c r="FW231" s="21"/>
      <c r="FX231" s="21"/>
      <c r="FY231" s="21"/>
      <c r="FZ231" s="21"/>
      <c r="GA231" s="21"/>
      <c r="GB231" s="21"/>
      <c r="GC231" s="21"/>
      <c r="GD231" s="21"/>
      <c r="GE231" s="21"/>
      <c r="GF231" s="21"/>
      <c r="GG231" s="21"/>
      <c r="GH231" s="21"/>
      <c r="GI231" s="21"/>
      <c r="GJ231" s="21"/>
      <c r="GK231" s="21"/>
      <c r="GL231" s="21"/>
      <c r="GM231" s="21"/>
      <c r="GN231" s="21"/>
      <c r="GO231" s="21"/>
      <c r="GP231" s="21"/>
      <c r="GQ231" s="21"/>
      <c r="GR231" s="21"/>
      <c r="GS231" s="21"/>
      <c r="GT231" s="21"/>
      <c r="GU231" s="21"/>
      <c r="GV231" s="21"/>
      <c r="GW231" s="21"/>
      <c r="GX231" s="21"/>
      <c r="GY231" s="21"/>
      <c r="GZ231" s="21"/>
      <c r="HA231" s="21"/>
      <c r="HB231" s="21"/>
      <c r="HC231" s="21"/>
      <c r="HD231" s="21"/>
      <c r="HE231" s="21"/>
      <c r="HF231" s="21"/>
      <c r="HG231" s="21"/>
      <c r="HH231" s="21"/>
      <c r="HI231" s="21"/>
      <c r="HJ231" s="21"/>
      <c r="HK231" s="21"/>
      <c r="HL231" s="21"/>
      <c r="HM231" s="21"/>
      <c r="HN231" s="21"/>
      <c r="HO231" s="21"/>
      <c r="HP231" s="21"/>
      <c r="HQ231" s="21"/>
      <c r="HR231" s="21"/>
      <c r="HS231" s="21"/>
      <c r="HT231" s="21"/>
      <c r="HU231" s="21"/>
      <c r="HV231" s="21"/>
      <c r="HW231" s="21"/>
      <c r="HX231" s="21"/>
      <c r="HY231" s="21"/>
      <c r="HZ231" s="21"/>
      <c r="IA231" s="21"/>
      <c r="IB231" s="21"/>
      <c r="IC231" s="21"/>
      <c r="ID231" s="21"/>
      <c r="IE231" s="21"/>
      <c r="IF231" s="21"/>
      <c r="IG231" s="21"/>
      <c r="IH231" s="21"/>
      <c r="II231" s="21"/>
    </row>
    <row r="232" spans="1:243" ht="15" customHeight="1" x14ac:dyDescent="0.2">
      <c r="A232" s="84" t="s">
        <v>38</v>
      </c>
      <c r="B232" s="111">
        <f t="shared" ref="B232:B261" si="32">SUM(E232:Q232)</f>
        <v>0</v>
      </c>
      <c r="C232" s="112" t="e">
        <f>$Q$11</f>
        <v>#DIV/0!</v>
      </c>
      <c r="D232" s="117" t="e">
        <f>C232-B232</f>
        <v>#DIV/0!</v>
      </c>
      <c r="E232" s="112"/>
      <c r="F232" s="112"/>
      <c r="G232" s="112"/>
      <c r="H232" s="112"/>
      <c r="I232" s="112"/>
      <c r="J232" s="112"/>
      <c r="K232" s="112"/>
      <c r="L232" s="112"/>
      <c r="M232" s="112"/>
      <c r="N232" s="112"/>
      <c r="O232" s="112"/>
      <c r="P232" s="112"/>
      <c r="Q232" s="112"/>
      <c r="S232" s="84" t="s">
        <v>38</v>
      </c>
      <c r="T232" s="111">
        <f t="shared" ref="T232:T261" si="33">SUM(W232:AI232)</f>
        <v>0</v>
      </c>
      <c r="U232" s="112" t="e">
        <f>$Q$11</f>
        <v>#DIV/0!</v>
      </c>
      <c r="V232" s="117" t="e">
        <f>U232-T232</f>
        <v>#DIV/0!</v>
      </c>
      <c r="W232" s="112"/>
      <c r="X232" s="112"/>
      <c r="Y232" s="112"/>
      <c r="Z232" s="112"/>
      <c r="AA232" s="112"/>
      <c r="AB232" s="112"/>
      <c r="AC232" s="112"/>
      <c r="AD232" s="112"/>
      <c r="AE232" s="112"/>
      <c r="AF232" s="112"/>
      <c r="AG232" s="112"/>
      <c r="AH232" s="112"/>
      <c r="AI232" s="112"/>
    </row>
    <row r="233" spans="1:243" ht="15" customHeight="1" x14ac:dyDescent="0.2">
      <c r="A233" s="84" t="s">
        <v>39</v>
      </c>
      <c r="B233" s="111">
        <f t="shared" si="32"/>
        <v>0</v>
      </c>
      <c r="C233" s="112"/>
      <c r="D233" s="117">
        <f t="shared" ref="D233:D261" si="34">C233-B233</f>
        <v>0</v>
      </c>
      <c r="E233" s="112"/>
      <c r="F233" s="112"/>
      <c r="G233" s="112"/>
      <c r="H233" s="112"/>
      <c r="I233" s="112"/>
      <c r="J233" s="112"/>
      <c r="K233" s="112"/>
      <c r="L233" s="112"/>
      <c r="M233" s="112"/>
      <c r="N233" s="112"/>
      <c r="O233" s="112"/>
      <c r="P233" s="112"/>
      <c r="Q233" s="112"/>
      <c r="S233" s="84" t="s">
        <v>39</v>
      </c>
      <c r="T233" s="111">
        <f t="shared" si="33"/>
        <v>0</v>
      </c>
      <c r="U233" s="112"/>
      <c r="V233" s="117">
        <f t="shared" ref="V233:V261" si="35">U233-T233</f>
        <v>0</v>
      </c>
      <c r="W233" s="112"/>
      <c r="X233" s="112"/>
      <c r="Y233" s="112"/>
      <c r="Z233" s="112"/>
      <c r="AA233" s="112"/>
      <c r="AB233" s="112"/>
      <c r="AC233" s="112"/>
      <c r="AD233" s="112"/>
      <c r="AE233" s="112"/>
      <c r="AF233" s="112"/>
      <c r="AG233" s="112"/>
      <c r="AH233" s="112"/>
      <c r="AI233" s="112"/>
    </row>
    <row r="234" spans="1:243" ht="15" customHeight="1" x14ac:dyDescent="0.2">
      <c r="A234" s="84" t="s">
        <v>40</v>
      </c>
      <c r="B234" s="111">
        <f t="shared" si="32"/>
        <v>0</v>
      </c>
      <c r="C234" s="112"/>
      <c r="D234" s="117">
        <f t="shared" si="34"/>
        <v>0</v>
      </c>
      <c r="E234" s="112"/>
      <c r="F234" s="112"/>
      <c r="G234" s="112"/>
      <c r="H234" s="112"/>
      <c r="I234" s="112"/>
      <c r="J234" s="112"/>
      <c r="K234" s="112"/>
      <c r="L234" s="112"/>
      <c r="M234" s="112"/>
      <c r="N234" s="112"/>
      <c r="O234" s="112"/>
      <c r="P234" s="112"/>
      <c r="Q234" s="112"/>
      <c r="S234" s="84" t="s">
        <v>40</v>
      </c>
      <c r="T234" s="111">
        <f t="shared" si="33"/>
        <v>0</v>
      </c>
      <c r="U234" s="112"/>
      <c r="V234" s="117">
        <f t="shared" si="35"/>
        <v>0</v>
      </c>
      <c r="W234" s="112"/>
      <c r="X234" s="112"/>
      <c r="Y234" s="112"/>
      <c r="Z234" s="112"/>
      <c r="AA234" s="112"/>
      <c r="AB234" s="112"/>
      <c r="AC234" s="112"/>
      <c r="AD234" s="112"/>
      <c r="AE234" s="112"/>
      <c r="AF234" s="112"/>
      <c r="AG234" s="112"/>
      <c r="AH234" s="112"/>
      <c r="AI234" s="112"/>
    </row>
    <row r="235" spans="1:243" ht="15" customHeight="1" x14ac:dyDescent="0.2">
      <c r="A235" s="84" t="s">
        <v>41</v>
      </c>
      <c r="B235" s="111">
        <f t="shared" si="32"/>
        <v>0</v>
      </c>
      <c r="C235" s="112"/>
      <c r="D235" s="117">
        <f t="shared" si="34"/>
        <v>0</v>
      </c>
      <c r="E235" s="112"/>
      <c r="F235" s="112"/>
      <c r="G235" s="112"/>
      <c r="H235" s="112"/>
      <c r="I235" s="112"/>
      <c r="J235" s="112"/>
      <c r="K235" s="112"/>
      <c r="L235" s="112"/>
      <c r="M235" s="112"/>
      <c r="N235" s="112"/>
      <c r="O235" s="112"/>
      <c r="P235" s="112"/>
      <c r="Q235" s="112"/>
      <c r="S235" s="84" t="s">
        <v>41</v>
      </c>
      <c r="T235" s="111">
        <f t="shared" si="33"/>
        <v>0</v>
      </c>
      <c r="U235" s="112"/>
      <c r="V235" s="117">
        <f t="shared" si="35"/>
        <v>0</v>
      </c>
      <c r="W235" s="112"/>
      <c r="X235" s="112"/>
      <c r="Y235" s="112"/>
      <c r="Z235" s="112"/>
      <c r="AA235" s="112"/>
      <c r="AB235" s="112"/>
      <c r="AC235" s="112"/>
      <c r="AD235" s="112"/>
      <c r="AE235" s="112"/>
      <c r="AF235" s="112"/>
      <c r="AG235" s="112"/>
      <c r="AH235" s="112"/>
      <c r="AI235" s="112"/>
    </row>
    <row r="236" spans="1:243" ht="15" customHeight="1" x14ac:dyDescent="0.2">
      <c r="A236" s="84" t="s">
        <v>42</v>
      </c>
      <c r="B236" s="111">
        <f t="shared" si="32"/>
        <v>0</v>
      </c>
      <c r="C236" s="112"/>
      <c r="D236" s="117">
        <f t="shared" si="34"/>
        <v>0</v>
      </c>
      <c r="E236" s="112"/>
      <c r="F236" s="112"/>
      <c r="G236" s="112"/>
      <c r="H236" s="112"/>
      <c r="I236" s="112"/>
      <c r="J236" s="112"/>
      <c r="K236" s="112"/>
      <c r="L236" s="112"/>
      <c r="M236" s="112"/>
      <c r="N236" s="112"/>
      <c r="O236" s="112"/>
      <c r="P236" s="112"/>
      <c r="Q236" s="112"/>
      <c r="S236" s="84" t="s">
        <v>42</v>
      </c>
      <c r="T236" s="111">
        <f t="shared" si="33"/>
        <v>0</v>
      </c>
      <c r="U236" s="112"/>
      <c r="V236" s="117">
        <f t="shared" si="35"/>
        <v>0</v>
      </c>
      <c r="W236" s="112"/>
      <c r="X236" s="112"/>
      <c r="Y236" s="112"/>
      <c r="Z236" s="112"/>
      <c r="AA236" s="112"/>
      <c r="AB236" s="112"/>
      <c r="AC236" s="112"/>
      <c r="AD236" s="112"/>
      <c r="AE236" s="112"/>
      <c r="AF236" s="112"/>
      <c r="AG236" s="112"/>
      <c r="AH236" s="112"/>
      <c r="AI236" s="112"/>
    </row>
    <row r="237" spans="1:243" ht="15" customHeight="1" x14ac:dyDescent="0.2">
      <c r="A237" s="84" t="s">
        <v>43</v>
      </c>
      <c r="B237" s="111">
        <f t="shared" si="32"/>
        <v>0</v>
      </c>
      <c r="C237" s="112"/>
      <c r="D237" s="117">
        <f t="shared" si="34"/>
        <v>0</v>
      </c>
      <c r="E237" s="112"/>
      <c r="F237" s="112"/>
      <c r="G237" s="112"/>
      <c r="H237" s="112"/>
      <c r="I237" s="112"/>
      <c r="J237" s="112"/>
      <c r="K237" s="112"/>
      <c r="L237" s="112"/>
      <c r="M237" s="112"/>
      <c r="N237" s="112"/>
      <c r="O237" s="112"/>
      <c r="P237" s="112"/>
      <c r="Q237" s="112"/>
      <c r="S237" s="84" t="s">
        <v>43</v>
      </c>
      <c r="T237" s="111">
        <f t="shared" si="33"/>
        <v>0</v>
      </c>
      <c r="U237" s="112"/>
      <c r="V237" s="117">
        <f t="shared" si="35"/>
        <v>0</v>
      </c>
      <c r="W237" s="112"/>
      <c r="X237" s="112"/>
      <c r="Y237" s="112"/>
      <c r="Z237" s="112"/>
      <c r="AA237" s="112"/>
      <c r="AB237" s="112"/>
      <c r="AC237" s="112"/>
      <c r="AD237" s="112"/>
      <c r="AE237" s="112"/>
      <c r="AF237" s="112"/>
      <c r="AG237" s="112"/>
      <c r="AH237" s="112"/>
      <c r="AI237" s="112"/>
    </row>
    <row r="238" spans="1:243" ht="15" customHeight="1" x14ac:dyDescent="0.2">
      <c r="A238" s="84" t="s">
        <v>44</v>
      </c>
      <c r="B238" s="111">
        <f t="shared" si="32"/>
        <v>0</v>
      </c>
      <c r="C238" s="112"/>
      <c r="D238" s="117">
        <f t="shared" si="34"/>
        <v>0</v>
      </c>
      <c r="E238" s="112"/>
      <c r="F238" s="112"/>
      <c r="G238" s="112"/>
      <c r="H238" s="112"/>
      <c r="I238" s="112"/>
      <c r="J238" s="112"/>
      <c r="K238" s="112"/>
      <c r="L238" s="112"/>
      <c r="M238" s="112"/>
      <c r="N238" s="112"/>
      <c r="O238" s="112"/>
      <c r="P238" s="112"/>
      <c r="Q238" s="112"/>
      <c r="S238" s="84" t="s">
        <v>44</v>
      </c>
      <c r="T238" s="111">
        <f t="shared" si="33"/>
        <v>0</v>
      </c>
      <c r="U238" s="112"/>
      <c r="V238" s="117">
        <f t="shared" si="35"/>
        <v>0</v>
      </c>
      <c r="W238" s="112"/>
      <c r="X238" s="112"/>
      <c r="Y238" s="112"/>
      <c r="Z238" s="112"/>
      <c r="AA238" s="112"/>
      <c r="AB238" s="112"/>
      <c r="AC238" s="112"/>
      <c r="AD238" s="112"/>
      <c r="AE238" s="112"/>
      <c r="AF238" s="112"/>
      <c r="AG238" s="112"/>
      <c r="AH238" s="112"/>
      <c r="AI238" s="112"/>
    </row>
    <row r="239" spans="1:243" ht="15" customHeight="1" x14ac:dyDescent="0.2">
      <c r="A239" s="84" t="s">
        <v>45</v>
      </c>
      <c r="B239" s="111">
        <f t="shared" si="32"/>
        <v>0</v>
      </c>
      <c r="C239" s="112"/>
      <c r="D239" s="117">
        <f t="shared" si="34"/>
        <v>0</v>
      </c>
      <c r="E239" s="112"/>
      <c r="F239" s="112"/>
      <c r="G239" s="112"/>
      <c r="H239" s="112"/>
      <c r="I239" s="112"/>
      <c r="J239" s="112"/>
      <c r="K239" s="112"/>
      <c r="L239" s="112"/>
      <c r="M239" s="112"/>
      <c r="N239" s="112"/>
      <c r="O239" s="112"/>
      <c r="P239" s="112"/>
      <c r="Q239" s="112"/>
      <c r="S239" s="84" t="s">
        <v>45</v>
      </c>
      <c r="T239" s="111">
        <f t="shared" si="33"/>
        <v>0</v>
      </c>
      <c r="U239" s="112"/>
      <c r="V239" s="117">
        <f t="shared" si="35"/>
        <v>0</v>
      </c>
      <c r="W239" s="112"/>
      <c r="X239" s="112"/>
      <c r="Y239" s="112"/>
      <c r="Z239" s="112"/>
      <c r="AA239" s="112"/>
      <c r="AB239" s="112"/>
      <c r="AC239" s="112"/>
      <c r="AD239" s="112"/>
      <c r="AE239" s="112"/>
      <c r="AF239" s="112"/>
      <c r="AG239" s="112"/>
      <c r="AH239" s="112"/>
      <c r="AI239" s="112"/>
    </row>
    <row r="240" spans="1:243" ht="15" customHeight="1" x14ac:dyDescent="0.2">
      <c r="A240" s="84" t="s">
        <v>46</v>
      </c>
      <c r="B240" s="111">
        <f t="shared" si="32"/>
        <v>0</v>
      </c>
      <c r="C240" s="112"/>
      <c r="D240" s="117">
        <f t="shared" si="34"/>
        <v>0</v>
      </c>
      <c r="E240" s="112"/>
      <c r="F240" s="112"/>
      <c r="G240" s="112"/>
      <c r="H240" s="112"/>
      <c r="I240" s="112"/>
      <c r="J240" s="112"/>
      <c r="K240" s="112"/>
      <c r="L240" s="112"/>
      <c r="M240" s="112"/>
      <c r="N240" s="112"/>
      <c r="O240" s="112"/>
      <c r="P240" s="112"/>
      <c r="Q240" s="112"/>
      <c r="S240" s="84" t="s">
        <v>46</v>
      </c>
      <c r="T240" s="111">
        <f t="shared" si="33"/>
        <v>0</v>
      </c>
      <c r="U240" s="112"/>
      <c r="V240" s="117">
        <f t="shared" si="35"/>
        <v>0</v>
      </c>
      <c r="W240" s="112"/>
      <c r="X240" s="112"/>
      <c r="Y240" s="112"/>
      <c r="Z240" s="112"/>
      <c r="AA240" s="112"/>
      <c r="AB240" s="112"/>
      <c r="AC240" s="112"/>
      <c r="AD240" s="112"/>
      <c r="AE240" s="112"/>
      <c r="AF240" s="112"/>
      <c r="AG240" s="112"/>
      <c r="AH240" s="112"/>
      <c r="AI240" s="112"/>
    </row>
    <row r="241" spans="1:35" ht="15" customHeight="1" x14ac:dyDescent="0.2">
      <c r="A241" s="84" t="s">
        <v>47</v>
      </c>
      <c r="B241" s="111">
        <f t="shared" si="32"/>
        <v>0</v>
      </c>
      <c r="C241" s="112"/>
      <c r="D241" s="117">
        <f t="shared" si="34"/>
        <v>0</v>
      </c>
      <c r="E241" s="112"/>
      <c r="F241" s="112"/>
      <c r="G241" s="112"/>
      <c r="H241" s="112"/>
      <c r="I241" s="112"/>
      <c r="J241" s="112"/>
      <c r="K241" s="112"/>
      <c r="L241" s="112"/>
      <c r="M241" s="112"/>
      <c r="N241" s="112"/>
      <c r="O241" s="112"/>
      <c r="P241" s="112"/>
      <c r="Q241" s="112"/>
      <c r="S241" s="84" t="s">
        <v>47</v>
      </c>
      <c r="T241" s="111">
        <f t="shared" si="33"/>
        <v>0</v>
      </c>
      <c r="U241" s="112"/>
      <c r="V241" s="117">
        <f t="shared" si="35"/>
        <v>0</v>
      </c>
      <c r="W241" s="112"/>
      <c r="X241" s="112"/>
      <c r="Y241" s="112"/>
      <c r="Z241" s="112"/>
      <c r="AA241" s="112"/>
      <c r="AB241" s="112"/>
      <c r="AC241" s="112"/>
      <c r="AD241" s="112"/>
      <c r="AE241" s="112"/>
      <c r="AF241" s="112"/>
      <c r="AG241" s="112"/>
      <c r="AH241" s="112"/>
      <c r="AI241" s="112"/>
    </row>
    <row r="242" spans="1:35" ht="15" customHeight="1" x14ac:dyDescent="0.2">
      <c r="A242" s="84" t="s">
        <v>48</v>
      </c>
      <c r="B242" s="111">
        <f t="shared" si="32"/>
        <v>0</v>
      </c>
      <c r="C242" s="112"/>
      <c r="D242" s="117">
        <f t="shared" si="34"/>
        <v>0</v>
      </c>
      <c r="E242" s="112"/>
      <c r="F242" s="112"/>
      <c r="G242" s="112"/>
      <c r="H242" s="112"/>
      <c r="I242" s="112"/>
      <c r="J242" s="112"/>
      <c r="K242" s="112"/>
      <c r="L242" s="112"/>
      <c r="M242" s="112"/>
      <c r="N242" s="112"/>
      <c r="O242" s="112"/>
      <c r="P242" s="112"/>
      <c r="Q242" s="112"/>
      <c r="S242" s="84" t="s">
        <v>48</v>
      </c>
      <c r="T242" s="111">
        <f t="shared" si="33"/>
        <v>0</v>
      </c>
      <c r="U242" s="112"/>
      <c r="V242" s="117">
        <f t="shared" si="35"/>
        <v>0</v>
      </c>
      <c r="W242" s="112"/>
      <c r="X242" s="112"/>
      <c r="Y242" s="112"/>
      <c r="Z242" s="112"/>
      <c r="AA242" s="112"/>
      <c r="AB242" s="112"/>
      <c r="AC242" s="112"/>
      <c r="AD242" s="112"/>
      <c r="AE242" s="112"/>
      <c r="AF242" s="112"/>
      <c r="AG242" s="112"/>
      <c r="AH242" s="112"/>
      <c r="AI242" s="112"/>
    </row>
    <row r="243" spans="1:35" ht="15" customHeight="1" x14ac:dyDescent="0.2">
      <c r="A243" s="84" t="s">
        <v>49</v>
      </c>
      <c r="B243" s="111">
        <f t="shared" si="32"/>
        <v>0</v>
      </c>
      <c r="C243" s="112"/>
      <c r="D243" s="117">
        <f t="shared" si="34"/>
        <v>0</v>
      </c>
      <c r="E243" s="112"/>
      <c r="F243" s="112"/>
      <c r="G243" s="112"/>
      <c r="H243" s="112"/>
      <c r="I243" s="112"/>
      <c r="J243" s="112"/>
      <c r="K243" s="112"/>
      <c r="L243" s="112"/>
      <c r="M243" s="112"/>
      <c r="N243" s="112"/>
      <c r="O243" s="112"/>
      <c r="P243" s="112"/>
      <c r="Q243" s="112"/>
      <c r="S243" s="84" t="s">
        <v>49</v>
      </c>
      <c r="T243" s="111">
        <f t="shared" si="33"/>
        <v>0</v>
      </c>
      <c r="U243" s="112"/>
      <c r="V243" s="117">
        <f t="shared" si="35"/>
        <v>0</v>
      </c>
      <c r="W243" s="112"/>
      <c r="X243" s="112"/>
      <c r="Y243" s="112"/>
      <c r="Z243" s="112"/>
      <c r="AA243" s="112"/>
      <c r="AB243" s="112"/>
      <c r="AC243" s="112"/>
      <c r="AD243" s="112"/>
      <c r="AE243" s="112"/>
      <c r="AF243" s="112"/>
      <c r="AG243" s="112"/>
      <c r="AH243" s="112"/>
      <c r="AI243" s="112"/>
    </row>
    <row r="244" spans="1:35" ht="15" customHeight="1" x14ac:dyDescent="0.2">
      <c r="A244" s="84" t="s">
        <v>50</v>
      </c>
      <c r="B244" s="111">
        <f t="shared" si="32"/>
        <v>0</v>
      </c>
      <c r="C244" s="112"/>
      <c r="D244" s="117">
        <f t="shared" si="34"/>
        <v>0</v>
      </c>
      <c r="E244" s="112"/>
      <c r="F244" s="112"/>
      <c r="G244" s="112"/>
      <c r="H244" s="112"/>
      <c r="I244" s="112"/>
      <c r="J244" s="112"/>
      <c r="K244" s="112"/>
      <c r="L244" s="112"/>
      <c r="M244" s="112"/>
      <c r="N244" s="112"/>
      <c r="O244" s="112"/>
      <c r="P244" s="112"/>
      <c r="Q244" s="112"/>
      <c r="S244" s="84" t="s">
        <v>50</v>
      </c>
      <c r="T244" s="111">
        <f t="shared" si="33"/>
        <v>0</v>
      </c>
      <c r="U244" s="112"/>
      <c r="V244" s="117">
        <f t="shared" si="35"/>
        <v>0</v>
      </c>
      <c r="W244" s="112"/>
      <c r="X244" s="112"/>
      <c r="Y244" s="112"/>
      <c r="Z244" s="112"/>
      <c r="AA244" s="112"/>
      <c r="AB244" s="112"/>
      <c r="AC244" s="112"/>
      <c r="AD244" s="112"/>
      <c r="AE244" s="112"/>
      <c r="AF244" s="112"/>
      <c r="AG244" s="112"/>
      <c r="AH244" s="112"/>
      <c r="AI244" s="112"/>
    </row>
    <row r="245" spans="1:35" ht="15" customHeight="1" x14ac:dyDescent="0.2">
      <c r="A245" s="84" t="s">
        <v>51</v>
      </c>
      <c r="B245" s="111">
        <f t="shared" si="32"/>
        <v>0</v>
      </c>
      <c r="C245" s="112"/>
      <c r="D245" s="117">
        <f t="shared" si="34"/>
        <v>0</v>
      </c>
      <c r="E245" s="112"/>
      <c r="F245" s="112"/>
      <c r="G245" s="112"/>
      <c r="H245" s="112"/>
      <c r="I245" s="112"/>
      <c r="J245" s="112"/>
      <c r="K245" s="112"/>
      <c r="L245" s="112"/>
      <c r="M245" s="112"/>
      <c r="N245" s="112"/>
      <c r="O245" s="112"/>
      <c r="P245" s="112"/>
      <c r="Q245" s="112"/>
      <c r="S245" s="84" t="s">
        <v>51</v>
      </c>
      <c r="T245" s="111">
        <f t="shared" si="33"/>
        <v>0</v>
      </c>
      <c r="U245" s="112"/>
      <c r="V245" s="117">
        <f t="shared" si="35"/>
        <v>0</v>
      </c>
      <c r="W245" s="112"/>
      <c r="X245" s="112"/>
      <c r="Y245" s="112"/>
      <c r="Z245" s="112"/>
      <c r="AA245" s="112"/>
      <c r="AB245" s="112"/>
      <c r="AC245" s="112"/>
      <c r="AD245" s="112"/>
      <c r="AE245" s="112"/>
      <c r="AF245" s="112"/>
      <c r="AG245" s="112"/>
      <c r="AH245" s="112"/>
      <c r="AI245" s="112"/>
    </row>
    <row r="246" spans="1:35" ht="15" customHeight="1" x14ac:dyDescent="0.2">
      <c r="A246" s="84" t="s">
        <v>52</v>
      </c>
      <c r="B246" s="111">
        <f t="shared" si="32"/>
        <v>0</v>
      </c>
      <c r="C246" s="112"/>
      <c r="D246" s="117">
        <f t="shared" si="34"/>
        <v>0</v>
      </c>
      <c r="E246" s="112"/>
      <c r="F246" s="112"/>
      <c r="G246" s="112"/>
      <c r="H246" s="112"/>
      <c r="I246" s="112"/>
      <c r="J246" s="112"/>
      <c r="K246" s="112"/>
      <c r="L246" s="112"/>
      <c r="M246" s="112"/>
      <c r="N246" s="112"/>
      <c r="O246" s="112"/>
      <c r="P246" s="112"/>
      <c r="Q246" s="112"/>
      <c r="S246" s="84" t="s">
        <v>52</v>
      </c>
      <c r="T246" s="111">
        <f t="shared" si="33"/>
        <v>0</v>
      </c>
      <c r="U246" s="112"/>
      <c r="V246" s="117">
        <f t="shared" si="35"/>
        <v>0</v>
      </c>
      <c r="W246" s="112"/>
      <c r="X246" s="112"/>
      <c r="Y246" s="112"/>
      <c r="Z246" s="112"/>
      <c r="AA246" s="112"/>
      <c r="AB246" s="112"/>
      <c r="AC246" s="112"/>
      <c r="AD246" s="112"/>
      <c r="AE246" s="112"/>
      <c r="AF246" s="112"/>
      <c r="AG246" s="112"/>
      <c r="AH246" s="112"/>
      <c r="AI246" s="112"/>
    </row>
    <row r="247" spans="1:35" ht="15" customHeight="1" x14ac:dyDescent="0.2">
      <c r="A247" s="84" t="s">
        <v>53</v>
      </c>
      <c r="B247" s="111">
        <f t="shared" si="32"/>
        <v>0</v>
      </c>
      <c r="C247" s="112"/>
      <c r="D247" s="117">
        <f t="shared" si="34"/>
        <v>0</v>
      </c>
      <c r="E247" s="112"/>
      <c r="F247" s="112"/>
      <c r="G247" s="112"/>
      <c r="H247" s="112"/>
      <c r="I247" s="112"/>
      <c r="J247" s="112"/>
      <c r="K247" s="112"/>
      <c r="L247" s="112"/>
      <c r="M247" s="112"/>
      <c r="N247" s="112"/>
      <c r="O247" s="112"/>
      <c r="P247" s="112"/>
      <c r="Q247" s="112"/>
      <c r="S247" s="84" t="s">
        <v>53</v>
      </c>
      <c r="T247" s="111">
        <f t="shared" si="33"/>
        <v>0</v>
      </c>
      <c r="U247" s="112"/>
      <c r="V247" s="117">
        <f t="shared" si="35"/>
        <v>0</v>
      </c>
      <c r="W247" s="112"/>
      <c r="X247" s="112"/>
      <c r="Y247" s="112"/>
      <c r="Z247" s="112"/>
      <c r="AA247" s="112"/>
      <c r="AB247" s="112"/>
      <c r="AC247" s="112"/>
      <c r="AD247" s="112"/>
      <c r="AE247" s="112"/>
      <c r="AF247" s="112"/>
      <c r="AG247" s="112"/>
      <c r="AH247" s="112"/>
      <c r="AI247" s="112"/>
    </row>
    <row r="248" spans="1:35" ht="15" customHeight="1" x14ac:dyDescent="0.2">
      <c r="A248" s="84" t="s">
        <v>54</v>
      </c>
      <c r="B248" s="111">
        <f t="shared" si="32"/>
        <v>0</v>
      </c>
      <c r="C248" s="112"/>
      <c r="D248" s="117">
        <f t="shared" si="34"/>
        <v>0</v>
      </c>
      <c r="E248" s="112"/>
      <c r="F248" s="112"/>
      <c r="G248" s="112"/>
      <c r="H248" s="112"/>
      <c r="I248" s="112"/>
      <c r="J248" s="112"/>
      <c r="K248" s="112"/>
      <c r="L248" s="112"/>
      <c r="M248" s="112"/>
      <c r="N248" s="112"/>
      <c r="O248" s="112"/>
      <c r="P248" s="112"/>
      <c r="Q248" s="112"/>
      <c r="S248" s="84" t="s">
        <v>54</v>
      </c>
      <c r="T248" s="111">
        <f t="shared" si="33"/>
        <v>0</v>
      </c>
      <c r="U248" s="112"/>
      <c r="V248" s="117">
        <f t="shared" si="35"/>
        <v>0</v>
      </c>
      <c r="W248" s="112"/>
      <c r="X248" s="112"/>
      <c r="Y248" s="112"/>
      <c r="Z248" s="112"/>
      <c r="AA248" s="112"/>
      <c r="AB248" s="112"/>
      <c r="AC248" s="112"/>
      <c r="AD248" s="112"/>
      <c r="AE248" s="112"/>
      <c r="AF248" s="112"/>
      <c r="AG248" s="112"/>
      <c r="AH248" s="112"/>
      <c r="AI248" s="112"/>
    </row>
    <row r="249" spans="1:35" ht="15" customHeight="1" x14ac:dyDescent="0.2">
      <c r="A249" s="84" t="s">
        <v>55</v>
      </c>
      <c r="B249" s="111">
        <f t="shared" si="32"/>
        <v>0</v>
      </c>
      <c r="C249" s="112"/>
      <c r="D249" s="117">
        <f t="shared" si="34"/>
        <v>0</v>
      </c>
      <c r="E249" s="112"/>
      <c r="F249" s="112"/>
      <c r="G249" s="112"/>
      <c r="H249" s="112"/>
      <c r="I249" s="112"/>
      <c r="J249" s="112"/>
      <c r="K249" s="112"/>
      <c r="L249" s="112"/>
      <c r="M249" s="112"/>
      <c r="N249" s="112"/>
      <c r="O249" s="112"/>
      <c r="P249" s="112"/>
      <c r="Q249" s="112"/>
      <c r="S249" s="84" t="s">
        <v>55</v>
      </c>
      <c r="T249" s="111">
        <f t="shared" si="33"/>
        <v>0</v>
      </c>
      <c r="U249" s="112"/>
      <c r="V249" s="117">
        <f t="shared" si="35"/>
        <v>0</v>
      </c>
      <c r="W249" s="112"/>
      <c r="X249" s="112"/>
      <c r="Y249" s="112"/>
      <c r="Z249" s="112"/>
      <c r="AA249" s="112"/>
      <c r="AB249" s="112"/>
      <c r="AC249" s="112"/>
      <c r="AD249" s="112"/>
      <c r="AE249" s="112"/>
      <c r="AF249" s="112"/>
      <c r="AG249" s="112"/>
      <c r="AH249" s="112"/>
      <c r="AI249" s="112"/>
    </row>
    <row r="250" spans="1:35" ht="15" customHeight="1" x14ac:dyDescent="0.2">
      <c r="A250" s="84" t="s">
        <v>56</v>
      </c>
      <c r="B250" s="111">
        <f t="shared" si="32"/>
        <v>0</v>
      </c>
      <c r="C250" s="112"/>
      <c r="D250" s="117">
        <f t="shared" si="34"/>
        <v>0</v>
      </c>
      <c r="E250" s="112"/>
      <c r="F250" s="112"/>
      <c r="G250" s="112"/>
      <c r="H250" s="112"/>
      <c r="I250" s="112"/>
      <c r="J250" s="112"/>
      <c r="K250" s="112"/>
      <c r="L250" s="112"/>
      <c r="M250" s="112"/>
      <c r="N250" s="112"/>
      <c r="O250" s="112"/>
      <c r="P250" s="112"/>
      <c r="Q250" s="112"/>
      <c r="S250" s="84" t="s">
        <v>56</v>
      </c>
      <c r="T250" s="111">
        <f t="shared" si="33"/>
        <v>0</v>
      </c>
      <c r="U250" s="112"/>
      <c r="V250" s="117">
        <f t="shared" si="35"/>
        <v>0</v>
      </c>
      <c r="W250" s="112"/>
      <c r="X250" s="112"/>
      <c r="Y250" s="112"/>
      <c r="Z250" s="112"/>
      <c r="AA250" s="112"/>
      <c r="AB250" s="112"/>
      <c r="AC250" s="112"/>
      <c r="AD250" s="112"/>
      <c r="AE250" s="112"/>
      <c r="AF250" s="112"/>
      <c r="AG250" s="112"/>
      <c r="AH250" s="112"/>
      <c r="AI250" s="112"/>
    </row>
    <row r="251" spans="1:35" ht="15" customHeight="1" x14ac:dyDescent="0.2">
      <c r="A251" s="84" t="s">
        <v>57</v>
      </c>
      <c r="B251" s="111">
        <f t="shared" si="32"/>
        <v>0</v>
      </c>
      <c r="C251" s="112"/>
      <c r="D251" s="117">
        <f t="shared" si="34"/>
        <v>0</v>
      </c>
      <c r="E251" s="112"/>
      <c r="F251" s="112"/>
      <c r="G251" s="112"/>
      <c r="H251" s="112"/>
      <c r="I251" s="112"/>
      <c r="J251" s="112"/>
      <c r="K251" s="112"/>
      <c r="L251" s="112"/>
      <c r="M251" s="112"/>
      <c r="N251" s="112"/>
      <c r="O251" s="112"/>
      <c r="P251" s="112"/>
      <c r="Q251" s="112"/>
      <c r="S251" s="84" t="s">
        <v>57</v>
      </c>
      <c r="T251" s="111">
        <f t="shared" si="33"/>
        <v>0</v>
      </c>
      <c r="U251" s="112"/>
      <c r="V251" s="117">
        <f t="shared" si="35"/>
        <v>0</v>
      </c>
      <c r="W251" s="112"/>
      <c r="X251" s="112"/>
      <c r="Y251" s="112"/>
      <c r="Z251" s="112"/>
      <c r="AA251" s="112"/>
      <c r="AB251" s="112"/>
      <c r="AC251" s="112"/>
      <c r="AD251" s="112"/>
      <c r="AE251" s="112"/>
      <c r="AF251" s="112"/>
      <c r="AG251" s="112"/>
      <c r="AH251" s="112"/>
      <c r="AI251" s="112"/>
    </row>
    <row r="252" spans="1:35" ht="15" customHeight="1" x14ac:dyDescent="0.2">
      <c r="A252" s="84" t="s">
        <v>58</v>
      </c>
      <c r="B252" s="111">
        <f t="shared" si="32"/>
        <v>0</v>
      </c>
      <c r="C252" s="112"/>
      <c r="D252" s="117">
        <f t="shared" si="34"/>
        <v>0</v>
      </c>
      <c r="E252" s="112"/>
      <c r="F252" s="112"/>
      <c r="G252" s="112"/>
      <c r="H252" s="112"/>
      <c r="I252" s="112"/>
      <c r="J252" s="112"/>
      <c r="K252" s="112"/>
      <c r="L252" s="112"/>
      <c r="M252" s="112"/>
      <c r="N252" s="112"/>
      <c r="O252" s="112"/>
      <c r="P252" s="112"/>
      <c r="Q252" s="112"/>
      <c r="S252" s="84" t="s">
        <v>58</v>
      </c>
      <c r="T252" s="111">
        <f t="shared" si="33"/>
        <v>0</v>
      </c>
      <c r="U252" s="112"/>
      <c r="V252" s="117">
        <f t="shared" si="35"/>
        <v>0</v>
      </c>
      <c r="W252" s="112"/>
      <c r="X252" s="112"/>
      <c r="Y252" s="112"/>
      <c r="Z252" s="112"/>
      <c r="AA252" s="112"/>
      <c r="AB252" s="112"/>
      <c r="AC252" s="112"/>
      <c r="AD252" s="112"/>
      <c r="AE252" s="112"/>
      <c r="AF252" s="112"/>
      <c r="AG252" s="112"/>
      <c r="AH252" s="112"/>
      <c r="AI252" s="112"/>
    </row>
    <row r="253" spans="1:35" ht="15" customHeight="1" x14ac:dyDescent="0.2">
      <c r="A253" s="84" t="s">
        <v>59</v>
      </c>
      <c r="B253" s="111">
        <f t="shared" si="32"/>
        <v>0</v>
      </c>
      <c r="C253" s="112"/>
      <c r="D253" s="117">
        <f t="shared" si="34"/>
        <v>0</v>
      </c>
      <c r="E253" s="112"/>
      <c r="F253" s="112"/>
      <c r="G253" s="112"/>
      <c r="H253" s="112"/>
      <c r="I253" s="112"/>
      <c r="J253" s="112"/>
      <c r="K253" s="112"/>
      <c r="L253" s="112"/>
      <c r="M253" s="112"/>
      <c r="N253" s="112"/>
      <c r="O253" s="112"/>
      <c r="P253" s="112"/>
      <c r="Q253" s="112"/>
      <c r="S253" s="84" t="s">
        <v>59</v>
      </c>
      <c r="T253" s="111">
        <f t="shared" si="33"/>
        <v>0</v>
      </c>
      <c r="U253" s="112"/>
      <c r="V253" s="117">
        <f t="shared" si="35"/>
        <v>0</v>
      </c>
      <c r="W253" s="112"/>
      <c r="X253" s="112"/>
      <c r="Y253" s="112"/>
      <c r="Z253" s="112"/>
      <c r="AA253" s="112"/>
      <c r="AB253" s="112"/>
      <c r="AC253" s="112"/>
      <c r="AD253" s="112"/>
      <c r="AE253" s="112"/>
      <c r="AF253" s="112"/>
      <c r="AG253" s="112"/>
      <c r="AH253" s="112"/>
      <c r="AI253" s="112"/>
    </row>
    <row r="254" spans="1:35" ht="15" customHeight="1" x14ac:dyDescent="0.2">
      <c r="A254" s="84" t="s">
        <v>60</v>
      </c>
      <c r="B254" s="111">
        <f t="shared" si="32"/>
        <v>0</v>
      </c>
      <c r="C254" s="112"/>
      <c r="D254" s="117">
        <f t="shared" si="34"/>
        <v>0</v>
      </c>
      <c r="E254" s="112"/>
      <c r="F254" s="112"/>
      <c r="G254" s="112"/>
      <c r="H254" s="112"/>
      <c r="I254" s="112"/>
      <c r="J254" s="112"/>
      <c r="K254" s="112"/>
      <c r="L254" s="112"/>
      <c r="M254" s="112"/>
      <c r="N254" s="112"/>
      <c r="O254" s="112"/>
      <c r="P254" s="112"/>
      <c r="Q254" s="112"/>
      <c r="S254" s="84" t="s">
        <v>60</v>
      </c>
      <c r="T254" s="111">
        <f t="shared" si="33"/>
        <v>0</v>
      </c>
      <c r="U254" s="112"/>
      <c r="V254" s="117">
        <f t="shared" si="35"/>
        <v>0</v>
      </c>
      <c r="W254" s="112"/>
      <c r="X254" s="112"/>
      <c r="Y254" s="112"/>
      <c r="Z254" s="112"/>
      <c r="AA254" s="112"/>
      <c r="AB254" s="112"/>
      <c r="AC254" s="112"/>
      <c r="AD254" s="112"/>
      <c r="AE254" s="112"/>
      <c r="AF254" s="112"/>
      <c r="AG254" s="112"/>
      <c r="AH254" s="112"/>
      <c r="AI254" s="112"/>
    </row>
    <row r="255" spans="1:35" ht="15" customHeight="1" x14ac:dyDescent="0.2">
      <c r="A255" s="84" t="s">
        <v>61</v>
      </c>
      <c r="B255" s="111">
        <f t="shared" si="32"/>
        <v>0</v>
      </c>
      <c r="C255" s="112"/>
      <c r="D255" s="117">
        <f t="shared" si="34"/>
        <v>0</v>
      </c>
      <c r="E255" s="112"/>
      <c r="F255" s="112"/>
      <c r="G255" s="112"/>
      <c r="H255" s="112"/>
      <c r="I255" s="112"/>
      <c r="J255" s="112"/>
      <c r="K255" s="112"/>
      <c r="L255" s="112"/>
      <c r="M255" s="112"/>
      <c r="N255" s="112"/>
      <c r="O255" s="112"/>
      <c r="P255" s="112"/>
      <c r="Q255" s="112"/>
      <c r="S255" s="84" t="s">
        <v>61</v>
      </c>
      <c r="T255" s="111">
        <f t="shared" si="33"/>
        <v>0</v>
      </c>
      <c r="U255" s="112"/>
      <c r="V255" s="117">
        <f t="shared" si="35"/>
        <v>0</v>
      </c>
      <c r="W255" s="112"/>
      <c r="X255" s="112"/>
      <c r="Y255" s="112"/>
      <c r="Z255" s="112"/>
      <c r="AA255" s="112"/>
      <c r="AB255" s="112"/>
      <c r="AC255" s="112"/>
      <c r="AD255" s="112"/>
      <c r="AE255" s="112"/>
      <c r="AF255" s="112"/>
      <c r="AG255" s="112"/>
      <c r="AH255" s="112"/>
      <c r="AI255" s="112"/>
    </row>
    <row r="256" spans="1:35" ht="15" customHeight="1" x14ac:dyDescent="0.2">
      <c r="A256" s="84" t="s">
        <v>62</v>
      </c>
      <c r="B256" s="111">
        <f t="shared" si="32"/>
        <v>0</v>
      </c>
      <c r="C256" s="112"/>
      <c r="D256" s="117">
        <f t="shared" si="34"/>
        <v>0</v>
      </c>
      <c r="E256" s="112"/>
      <c r="F256" s="112"/>
      <c r="G256" s="112"/>
      <c r="H256" s="112"/>
      <c r="I256" s="112"/>
      <c r="J256" s="112"/>
      <c r="K256" s="112"/>
      <c r="L256" s="112"/>
      <c r="M256" s="112"/>
      <c r="N256" s="112"/>
      <c r="O256" s="112"/>
      <c r="P256" s="112"/>
      <c r="Q256" s="112"/>
      <c r="S256" s="84" t="s">
        <v>62</v>
      </c>
      <c r="T256" s="111">
        <f t="shared" si="33"/>
        <v>0</v>
      </c>
      <c r="U256" s="112"/>
      <c r="V256" s="117">
        <f t="shared" si="35"/>
        <v>0</v>
      </c>
      <c r="W256" s="112"/>
      <c r="X256" s="112"/>
      <c r="Y256" s="112"/>
      <c r="Z256" s="112"/>
      <c r="AA256" s="112"/>
      <c r="AB256" s="112"/>
      <c r="AC256" s="112"/>
      <c r="AD256" s="112"/>
      <c r="AE256" s="112"/>
      <c r="AF256" s="112"/>
      <c r="AG256" s="112"/>
      <c r="AH256" s="112"/>
      <c r="AI256" s="112"/>
    </row>
    <row r="257" spans="1:35" ht="15" customHeight="1" x14ac:dyDescent="0.2">
      <c r="A257" s="84" t="s">
        <v>63</v>
      </c>
      <c r="B257" s="111">
        <f t="shared" si="32"/>
        <v>0</v>
      </c>
      <c r="C257" s="112"/>
      <c r="D257" s="117">
        <f t="shared" si="34"/>
        <v>0</v>
      </c>
      <c r="E257" s="112"/>
      <c r="F257" s="112"/>
      <c r="G257" s="112"/>
      <c r="H257" s="112"/>
      <c r="I257" s="112"/>
      <c r="J257" s="112"/>
      <c r="K257" s="112"/>
      <c r="L257" s="112"/>
      <c r="M257" s="112"/>
      <c r="N257" s="112"/>
      <c r="O257" s="112"/>
      <c r="P257" s="112"/>
      <c r="Q257" s="112"/>
      <c r="S257" s="84" t="s">
        <v>63</v>
      </c>
      <c r="T257" s="111">
        <f t="shared" si="33"/>
        <v>0</v>
      </c>
      <c r="U257" s="112"/>
      <c r="V257" s="117">
        <f t="shared" si="35"/>
        <v>0</v>
      </c>
      <c r="W257" s="112"/>
      <c r="X257" s="112"/>
      <c r="Y257" s="112"/>
      <c r="Z257" s="112"/>
      <c r="AA257" s="112"/>
      <c r="AB257" s="112"/>
      <c r="AC257" s="112"/>
      <c r="AD257" s="112"/>
      <c r="AE257" s="112"/>
      <c r="AF257" s="112"/>
      <c r="AG257" s="112"/>
      <c r="AH257" s="112"/>
      <c r="AI257" s="112"/>
    </row>
    <row r="258" spans="1:35" ht="15" customHeight="1" x14ac:dyDescent="0.2">
      <c r="A258" s="84" t="s">
        <v>64</v>
      </c>
      <c r="B258" s="111">
        <f t="shared" si="32"/>
        <v>0</v>
      </c>
      <c r="C258" s="112"/>
      <c r="D258" s="117">
        <f t="shared" si="34"/>
        <v>0</v>
      </c>
      <c r="E258" s="112"/>
      <c r="F258" s="112"/>
      <c r="G258" s="112"/>
      <c r="H258" s="112"/>
      <c r="I258" s="112"/>
      <c r="J258" s="112"/>
      <c r="K258" s="112"/>
      <c r="L258" s="112"/>
      <c r="M258" s="112"/>
      <c r="N258" s="112"/>
      <c r="O258" s="112"/>
      <c r="P258" s="112"/>
      <c r="Q258" s="112"/>
      <c r="S258" s="84" t="s">
        <v>64</v>
      </c>
      <c r="T258" s="111">
        <f t="shared" si="33"/>
        <v>0</v>
      </c>
      <c r="U258" s="112"/>
      <c r="V258" s="117">
        <f t="shared" si="35"/>
        <v>0</v>
      </c>
      <c r="W258" s="112"/>
      <c r="X258" s="112"/>
      <c r="Y258" s="112"/>
      <c r="Z258" s="112"/>
      <c r="AA258" s="112"/>
      <c r="AB258" s="112"/>
      <c r="AC258" s="112"/>
      <c r="AD258" s="112"/>
      <c r="AE258" s="112"/>
      <c r="AF258" s="112"/>
      <c r="AG258" s="112"/>
      <c r="AH258" s="112"/>
      <c r="AI258" s="112"/>
    </row>
    <row r="259" spans="1:35" ht="15" customHeight="1" x14ac:dyDescent="0.2">
      <c r="A259" s="84" t="s">
        <v>65</v>
      </c>
      <c r="B259" s="111">
        <f t="shared" si="32"/>
        <v>0</v>
      </c>
      <c r="C259" s="112"/>
      <c r="D259" s="117">
        <f t="shared" si="34"/>
        <v>0</v>
      </c>
      <c r="E259" s="112"/>
      <c r="F259" s="112"/>
      <c r="G259" s="112"/>
      <c r="H259" s="112"/>
      <c r="I259" s="112"/>
      <c r="J259" s="112"/>
      <c r="K259" s="112"/>
      <c r="L259" s="112"/>
      <c r="M259" s="112"/>
      <c r="N259" s="112"/>
      <c r="O259" s="112"/>
      <c r="P259" s="112"/>
      <c r="Q259" s="112"/>
      <c r="S259" s="84" t="s">
        <v>65</v>
      </c>
      <c r="T259" s="111">
        <f t="shared" si="33"/>
        <v>0</v>
      </c>
      <c r="U259" s="112"/>
      <c r="V259" s="117">
        <f t="shared" si="35"/>
        <v>0</v>
      </c>
      <c r="W259" s="112"/>
      <c r="X259" s="112"/>
      <c r="Y259" s="112"/>
      <c r="Z259" s="112"/>
      <c r="AA259" s="112"/>
      <c r="AB259" s="112"/>
      <c r="AC259" s="112"/>
      <c r="AD259" s="112"/>
      <c r="AE259" s="112"/>
      <c r="AF259" s="112"/>
      <c r="AG259" s="112"/>
      <c r="AH259" s="112"/>
      <c r="AI259" s="112"/>
    </row>
    <row r="260" spans="1:35" ht="15" customHeight="1" x14ac:dyDescent="0.2">
      <c r="A260" s="84" t="s">
        <v>66</v>
      </c>
      <c r="B260" s="111">
        <f t="shared" si="32"/>
        <v>0</v>
      </c>
      <c r="C260" s="112"/>
      <c r="D260" s="117">
        <f t="shared" si="34"/>
        <v>0</v>
      </c>
      <c r="E260" s="112"/>
      <c r="F260" s="112"/>
      <c r="G260" s="112"/>
      <c r="H260" s="112"/>
      <c r="I260" s="112"/>
      <c r="J260" s="112"/>
      <c r="K260" s="112"/>
      <c r="L260" s="112"/>
      <c r="M260" s="112"/>
      <c r="N260" s="112"/>
      <c r="O260" s="112"/>
      <c r="P260" s="112"/>
      <c r="Q260" s="112"/>
      <c r="S260" s="84" t="s">
        <v>66</v>
      </c>
      <c r="T260" s="111">
        <f t="shared" si="33"/>
        <v>0</v>
      </c>
      <c r="U260" s="112"/>
      <c r="V260" s="117">
        <f t="shared" si="35"/>
        <v>0</v>
      </c>
      <c r="W260" s="112"/>
      <c r="X260" s="112"/>
      <c r="Y260" s="112"/>
      <c r="Z260" s="112"/>
      <c r="AA260" s="112"/>
      <c r="AB260" s="112"/>
      <c r="AC260" s="112"/>
      <c r="AD260" s="112"/>
      <c r="AE260" s="112"/>
      <c r="AF260" s="112"/>
      <c r="AG260" s="112"/>
      <c r="AH260" s="112"/>
      <c r="AI260" s="112"/>
    </row>
    <row r="261" spans="1:35" ht="15" customHeight="1" x14ac:dyDescent="0.2">
      <c r="A261" s="84" t="s">
        <v>67</v>
      </c>
      <c r="B261" s="111">
        <f t="shared" si="32"/>
        <v>0</v>
      </c>
      <c r="C261" s="112"/>
      <c r="D261" s="117">
        <f t="shared" si="34"/>
        <v>0</v>
      </c>
      <c r="E261" s="112"/>
      <c r="F261" s="112"/>
      <c r="G261" s="112"/>
      <c r="H261" s="112"/>
      <c r="I261" s="112"/>
      <c r="J261" s="112"/>
      <c r="K261" s="112"/>
      <c r="L261" s="112"/>
      <c r="M261" s="112"/>
      <c r="N261" s="112"/>
      <c r="O261" s="112"/>
      <c r="P261" s="112"/>
      <c r="Q261" s="112"/>
      <c r="S261" s="84" t="s">
        <v>67</v>
      </c>
      <c r="T261" s="111">
        <f t="shared" si="33"/>
        <v>0</v>
      </c>
      <c r="U261" s="112"/>
      <c r="V261" s="117">
        <f t="shared" si="35"/>
        <v>0</v>
      </c>
      <c r="W261" s="112"/>
      <c r="X261" s="112"/>
      <c r="Y261" s="112"/>
      <c r="Z261" s="112"/>
      <c r="AA261" s="112"/>
      <c r="AB261" s="112"/>
      <c r="AC261" s="112"/>
      <c r="AD261" s="112"/>
      <c r="AE261" s="112"/>
      <c r="AF261" s="112"/>
      <c r="AG261" s="112"/>
      <c r="AH261" s="112"/>
      <c r="AI261" s="112"/>
    </row>
  </sheetData>
  <mergeCells count="63">
    <mergeCell ref="S222:AI222"/>
    <mergeCell ref="AF224:AH224"/>
    <mergeCell ref="AF225:AH225"/>
    <mergeCell ref="Y226:Z226"/>
    <mergeCell ref="AF226:AH226"/>
    <mergeCell ref="S179:AI179"/>
    <mergeCell ref="S136:AI136"/>
    <mergeCell ref="AF138:AH138"/>
    <mergeCell ref="AF139:AH139"/>
    <mergeCell ref="Y140:Z140"/>
    <mergeCell ref="AF140:AH140"/>
    <mergeCell ref="S93:AI93"/>
    <mergeCell ref="AF95:AH95"/>
    <mergeCell ref="AF96:AH96"/>
    <mergeCell ref="Y97:Z97"/>
    <mergeCell ref="AF97:AH97"/>
    <mergeCell ref="S50:AI50"/>
    <mergeCell ref="AF52:AH52"/>
    <mergeCell ref="AF53:AH53"/>
    <mergeCell ref="Y54:Z54"/>
    <mergeCell ref="AF54:AH54"/>
    <mergeCell ref="S7:AI7"/>
    <mergeCell ref="AF9:AH9"/>
    <mergeCell ref="AF10:AH10"/>
    <mergeCell ref="Y11:Z11"/>
    <mergeCell ref="AF11:AH11"/>
    <mergeCell ref="A222:Q222"/>
    <mergeCell ref="N224:P224"/>
    <mergeCell ref="N225:P225"/>
    <mergeCell ref="G226:H226"/>
    <mergeCell ref="N226:P226"/>
    <mergeCell ref="A179:Q179"/>
    <mergeCell ref="N181:P181"/>
    <mergeCell ref="N182:P182"/>
    <mergeCell ref="G183:H183"/>
    <mergeCell ref="N183:P183"/>
    <mergeCell ref="A136:Q136"/>
    <mergeCell ref="N138:P138"/>
    <mergeCell ref="N139:P139"/>
    <mergeCell ref="G140:H140"/>
    <mergeCell ref="N140:P140"/>
    <mergeCell ref="A93:Q93"/>
    <mergeCell ref="N95:P95"/>
    <mergeCell ref="N96:P96"/>
    <mergeCell ref="G97:H97"/>
    <mergeCell ref="N97:P97"/>
    <mergeCell ref="A50:Q50"/>
    <mergeCell ref="N52:P52"/>
    <mergeCell ref="N53:P53"/>
    <mergeCell ref="G54:H54"/>
    <mergeCell ref="N54:P54"/>
    <mergeCell ref="N10:P10"/>
    <mergeCell ref="N11:P11"/>
    <mergeCell ref="A3:C3"/>
    <mergeCell ref="A7:Q7"/>
    <mergeCell ref="G11:H11"/>
    <mergeCell ref="D3:E3"/>
    <mergeCell ref="D4:E4"/>
    <mergeCell ref="F2:G2"/>
    <mergeCell ref="F3:G3"/>
    <mergeCell ref="F4:G4"/>
    <mergeCell ref="D2:E2"/>
    <mergeCell ref="N9:P9"/>
  </mergeCells>
  <conditionalFormatting sqref="D17:D46">
    <cfRule type="cellIs" dxfId="23" priority="24" operator="lessThan">
      <formula>0</formula>
    </cfRule>
  </conditionalFormatting>
  <conditionalFormatting sqref="D17:D46">
    <cfRule type="cellIs" dxfId="22" priority="23" operator="greaterThanOrEqual">
      <formula>0</formula>
    </cfRule>
  </conditionalFormatting>
  <conditionalFormatting sqref="D60:D89">
    <cfRule type="cellIs" dxfId="21" priority="22" operator="lessThan">
      <formula>0</formula>
    </cfRule>
  </conditionalFormatting>
  <conditionalFormatting sqref="D60:D89">
    <cfRule type="cellIs" dxfId="20" priority="21" operator="greaterThanOrEqual">
      <formula>0</formula>
    </cfRule>
  </conditionalFormatting>
  <conditionalFormatting sqref="D103:D132">
    <cfRule type="cellIs" dxfId="19" priority="20" operator="lessThan">
      <formula>0</formula>
    </cfRule>
  </conditionalFormatting>
  <conditionalFormatting sqref="D103:D132">
    <cfRule type="cellIs" dxfId="18" priority="19" operator="greaterThanOrEqual">
      <formula>0</formula>
    </cfRule>
  </conditionalFormatting>
  <conditionalFormatting sqref="D146:D175">
    <cfRule type="cellIs" dxfId="17" priority="18" operator="lessThan">
      <formula>0</formula>
    </cfRule>
  </conditionalFormatting>
  <conditionalFormatting sqref="D146:D175">
    <cfRule type="cellIs" dxfId="16" priority="17" operator="greaterThanOrEqual">
      <formula>0</formula>
    </cfRule>
  </conditionalFormatting>
  <conditionalFormatting sqref="D189:D218">
    <cfRule type="cellIs" dxfId="15" priority="16" operator="lessThan">
      <formula>0</formula>
    </cfRule>
  </conditionalFormatting>
  <conditionalFormatting sqref="D189:D218">
    <cfRule type="cellIs" dxfId="14" priority="15" operator="greaterThanOrEqual">
      <formula>0</formula>
    </cfRule>
  </conditionalFormatting>
  <conditionalFormatting sqref="D232:D261">
    <cfRule type="cellIs" dxfId="13" priority="14" operator="lessThan">
      <formula>0</formula>
    </cfRule>
  </conditionalFormatting>
  <conditionalFormatting sqref="D232:D261">
    <cfRule type="cellIs" dxfId="12" priority="13" operator="greaterThanOrEqual">
      <formula>0</formula>
    </cfRule>
  </conditionalFormatting>
  <conditionalFormatting sqref="V17:V46">
    <cfRule type="cellIs" dxfId="11" priority="12" operator="lessThan">
      <formula>0</formula>
    </cfRule>
  </conditionalFormatting>
  <conditionalFormatting sqref="V17:V46">
    <cfRule type="cellIs" dxfId="10" priority="11" operator="greaterThanOrEqual">
      <formula>0</formula>
    </cfRule>
  </conditionalFormatting>
  <conditionalFormatting sqref="V60:V89">
    <cfRule type="cellIs" dxfId="9" priority="10" operator="lessThan">
      <formula>0</formula>
    </cfRule>
  </conditionalFormatting>
  <conditionalFormatting sqref="V60:V89">
    <cfRule type="cellIs" dxfId="8" priority="9" operator="greaterThanOrEqual">
      <formula>0</formula>
    </cfRule>
  </conditionalFormatting>
  <conditionalFormatting sqref="V103:V132">
    <cfRule type="cellIs" dxfId="7" priority="8" operator="lessThan">
      <formula>0</formula>
    </cfRule>
  </conditionalFormatting>
  <conditionalFormatting sqref="V103:V132">
    <cfRule type="cellIs" dxfId="6" priority="7" operator="greaterThanOrEqual">
      <formula>0</formula>
    </cfRule>
  </conditionalFormatting>
  <conditionalFormatting sqref="V146:V175">
    <cfRule type="cellIs" dxfId="5" priority="6" operator="lessThan">
      <formula>0</formula>
    </cfRule>
  </conditionalFormatting>
  <conditionalFormatting sqref="V146:V175">
    <cfRule type="cellIs" dxfId="4" priority="5" operator="greaterThanOrEqual">
      <formula>0</formula>
    </cfRule>
  </conditionalFormatting>
  <conditionalFormatting sqref="V189:V218">
    <cfRule type="cellIs" dxfId="3" priority="4" operator="lessThan">
      <formula>0</formula>
    </cfRule>
  </conditionalFormatting>
  <conditionalFormatting sqref="V189:V218">
    <cfRule type="cellIs" dxfId="2" priority="3" operator="greaterThanOrEqual">
      <formula>0</formula>
    </cfRule>
  </conditionalFormatting>
  <conditionalFormatting sqref="V232:V261">
    <cfRule type="cellIs" dxfId="1" priority="2" operator="lessThan">
      <formula>0</formula>
    </cfRule>
  </conditionalFormatting>
  <conditionalFormatting sqref="V232:V261">
    <cfRule type="cellIs" dxfId="0" priority="1" operator="greaterThanOrEqual">
      <formula>0</formula>
    </cfRule>
  </conditionalFormatting>
  <pageMargins left="1" right="1" top="1" bottom="1" header="0.25" footer="0.25"/>
  <pageSetup orientation="portrait" r:id="rId1"/>
  <headerFooter>
    <oddFooter>&amp;C&amp;"Helvetica,Regular"&amp;12&amp;K000000&amp;P</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Anleitung</vt:lpstr>
      <vt:lpstr>Kosten vor der Reise</vt:lpstr>
      <vt:lpstr>Vorgehensweise Budgetplanung</vt:lpstr>
      <vt:lpstr>Budgetplanung vor der Reise</vt:lpstr>
      <vt:lpstr>Vorgehensweise Haushaltsbuch</vt:lpstr>
      <vt:lpstr>Haushaltsbuch pro Land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Janina Niedermaier</dc:creator>
  <cp:lastModifiedBy>Janina Klaus</cp:lastModifiedBy>
  <dcterms:created xsi:type="dcterms:W3CDTF">2017-05-03T08:10:00Z</dcterms:created>
  <dcterms:modified xsi:type="dcterms:W3CDTF">2017-05-31T13:48:19Z</dcterms:modified>
</cp:coreProperties>
</file>